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YEDEK\"/>
    </mc:Choice>
  </mc:AlternateContent>
  <bookViews>
    <workbookView xWindow="0" yWindow="0" windowWidth="28800" windowHeight="13740"/>
  </bookViews>
  <sheets>
    <sheet name="Develi MYO-5554" sheetId="1" r:id="rId1"/>
    <sheet name="Organize MYO-5555" sheetId="2" r:id="rId2"/>
    <sheet name="İncesu MYO-5553" sheetId="3" r:id="rId3"/>
    <sheet name="Bünyan MYO-5659" sheetId="4" r:id="rId4"/>
    <sheet name="Yeşilhisar MYO-5551" sheetId="5" r:id="rId5"/>
    <sheet name="Tomarza MYO-5548" sheetId="6" r:id="rId6"/>
    <sheet name="MERKEZ KAMPÜS" sheetId="7" r:id="rId7"/>
  </sheets>
  <definedNames>
    <definedName name="_xlnm.Print_Area" localSheetId="6">'MERKEZ KAMPÜS'!$B$1:$F$79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9" i="7" l="1"/>
  <c r="L79" i="7"/>
  <c r="K79" i="7"/>
  <c r="D79" i="7" s="1"/>
  <c r="C79" i="7"/>
  <c r="M78" i="7"/>
  <c r="L78" i="7"/>
  <c r="K78" i="7"/>
  <c r="D78" i="7" s="1"/>
  <c r="C78" i="7"/>
  <c r="M77" i="7"/>
  <c r="L77" i="7"/>
  <c r="D77" i="7" s="1"/>
  <c r="K77" i="7"/>
  <c r="C77" i="7"/>
  <c r="M76" i="7"/>
  <c r="D76" i="7" s="1"/>
  <c r="L76" i="7"/>
  <c r="K76" i="7"/>
  <c r="C76" i="7"/>
  <c r="M75" i="7"/>
  <c r="L75" i="7"/>
  <c r="K75" i="7"/>
  <c r="D75" i="7"/>
  <c r="C75" i="7"/>
  <c r="M74" i="7"/>
  <c r="L74" i="7"/>
  <c r="K74" i="7"/>
  <c r="D74" i="7" s="1"/>
  <c r="C74" i="7"/>
  <c r="M73" i="7"/>
  <c r="L73" i="7"/>
  <c r="K73" i="7"/>
  <c r="D73" i="7" s="1"/>
  <c r="C73" i="7"/>
  <c r="M72" i="7"/>
  <c r="D72" i="7" s="1"/>
  <c r="L72" i="7"/>
  <c r="K72" i="7"/>
  <c r="C72" i="7"/>
  <c r="M71" i="7"/>
  <c r="L71" i="7"/>
  <c r="K71" i="7"/>
  <c r="D71" i="7"/>
  <c r="C71" i="7"/>
  <c r="M70" i="7"/>
  <c r="L70" i="7"/>
  <c r="K70" i="7"/>
  <c r="D70" i="7" s="1"/>
  <c r="C70" i="7"/>
  <c r="M69" i="7"/>
  <c r="L69" i="7"/>
  <c r="D69" i="7" s="1"/>
  <c r="K69" i="7"/>
  <c r="C69" i="7"/>
  <c r="M68" i="7"/>
  <c r="L68" i="7"/>
  <c r="K68" i="7"/>
  <c r="D68" i="7" s="1"/>
  <c r="C68" i="7"/>
  <c r="M67" i="7"/>
  <c r="L67" i="7"/>
  <c r="K67" i="7"/>
  <c r="D67" i="7"/>
  <c r="C67" i="7"/>
  <c r="M66" i="7"/>
  <c r="L66" i="7"/>
  <c r="K66" i="7"/>
  <c r="D66" i="7"/>
  <c r="C66" i="7"/>
  <c r="M65" i="7"/>
  <c r="L65" i="7"/>
  <c r="D65" i="7" s="1"/>
  <c r="K65" i="7"/>
  <c r="C65" i="7"/>
  <c r="M64" i="7"/>
  <c r="D64" i="7" s="1"/>
  <c r="L64" i="7"/>
  <c r="K64" i="7"/>
  <c r="C64" i="7"/>
  <c r="M63" i="7"/>
  <c r="L63" i="7"/>
  <c r="D63" i="7" s="1"/>
  <c r="K63" i="7"/>
  <c r="C63" i="7"/>
  <c r="M62" i="7"/>
  <c r="L62" i="7"/>
  <c r="K62" i="7"/>
  <c r="D62" i="7" s="1"/>
  <c r="C62" i="7"/>
  <c r="M61" i="7"/>
  <c r="L61" i="7"/>
  <c r="K61" i="7"/>
  <c r="D61" i="7"/>
  <c r="C61" i="7"/>
  <c r="M60" i="7"/>
  <c r="L60" i="7"/>
  <c r="K60" i="7"/>
  <c r="D60" i="7"/>
  <c r="C60" i="7"/>
  <c r="M59" i="7"/>
  <c r="L59" i="7"/>
  <c r="K59" i="7"/>
  <c r="D59" i="7"/>
  <c r="C59" i="7"/>
  <c r="M58" i="7"/>
  <c r="L58" i="7"/>
  <c r="K58" i="7"/>
  <c r="D58" i="7" s="1"/>
  <c r="C58" i="7"/>
  <c r="M57" i="7"/>
  <c r="L57" i="7"/>
  <c r="D57" i="7" s="1"/>
  <c r="K57" i="7"/>
  <c r="C57" i="7"/>
  <c r="M56" i="7"/>
  <c r="L56" i="7"/>
  <c r="K56" i="7"/>
  <c r="D56" i="7" s="1"/>
  <c r="C56" i="7"/>
  <c r="M55" i="7"/>
  <c r="L55" i="7"/>
  <c r="K55" i="7"/>
  <c r="D55" i="7"/>
  <c r="C55" i="7"/>
  <c r="M54" i="7"/>
  <c r="L54" i="7"/>
  <c r="K54" i="7"/>
  <c r="D54" i="7"/>
  <c r="C54" i="7"/>
  <c r="M53" i="7"/>
  <c r="L53" i="7"/>
  <c r="D53" i="7" s="1"/>
  <c r="K53" i="7"/>
  <c r="C53" i="7"/>
  <c r="M52" i="7"/>
  <c r="D52" i="7" s="1"/>
  <c r="L52" i="7"/>
  <c r="K52" i="7"/>
  <c r="C52" i="7"/>
  <c r="M51" i="7"/>
  <c r="L51" i="7"/>
  <c r="D51" i="7" s="1"/>
  <c r="K51" i="7"/>
  <c r="C51" i="7"/>
  <c r="M50" i="7"/>
  <c r="L50" i="7"/>
  <c r="K50" i="7"/>
  <c r="D50" i="7" s="1"/>
  <c r="C50" i="7"/>
  <c r="M49" i="7"/>
  <c r="L49" i="7"/>
  <c r="K49" i="7"/>
  <c r="D49" i="7"/>
  <c r="C49" i="7"/>
  <c r="M48" i="7"/>
  <c r="L48" i="7"/>
  <c r="K48" i="7"/>
  <c r="D48" i="7"/>
  <c r="C48" i="7"/>
  <c r="M47" i="7"/>
  <c r="L47" i="7"/>
  <c r="K47" i="7"/>
  <c r="D47" i="7"/>
  <c r="C47" i="7"/>
  <c r="M46" i="7"/>
  <c r="L46" i="7"/>
  <c r="K46" i="7"/>
  <c r="D46" i="7" s="1"/>
  <c r="C46" i="7"/>
  <c r="M45" i="7"/>
  <c r="L45" i="7"/>
  <c r="D45" i="7" s="1"/>
  <c r="K45" i="7"/>
  <c r="C45" i="7"/>
  <c r="M44" i="7"/>
  <c r="L44" i="7"/>
  <c r="K44" i="7"/>
  <c r="D44" i="7" s="1"/>
  <c r="C44" i="7"/>
  <c r="M43" i="7"/>
  <c r="L43" i="7"/>
  <c r="K43" i="7"/>
  <c r="D43" i="7"/>
  <c r="C43" i="7"/>
  <c r="M42" i="7"/>
  <c r="L42" i="7"/>
  <c r="K42" i="7"/>
  <c r="D42" i="7"/>
  <c r="C42" i="7"/>
  <c r="M41" i="7"/>
  <c r="L41" i="7"/>
  <c r="D41" i="7" s="1"/>
  <c r="K41" i="7"/>
  <c r="C41" i="7"/>
  <c r="M40" i="7"/>
  <c r="D40" i="7" s="1"/>
  <c r="L40" i="7"/>
  <c r="K40" i="7"/>
  <c r="C40" i="7"/>
  <c r="M39" i="7"/>
  <c r="L39" i="7"/>
  <c r="D39" i="7" s="1"/>
  <c r="K39" i="7"/>
  <c r="C39" i="7"/>
  <c r="M38" i="7"/>
  <c r="L38" i="7"/>
  <c r="K38" i="7"/>
  <c r="D38" i="7" s="1"/>
  <c r="C38" i="7"/>
  <c r="M37" i="7"/>
  <c r="L37" i="7"/>
  <c r="K37" i="7"/>
  <c r="D37" i="7"/>
  <c r="C37" i="7"/>
  <c r="M36" i="7"/>
  <c r="L36" i="7"/>
  <c r="K36" i="7"/>
  <c r="D36" i="7"/>
  <c r="C36" i="7"/>
  <c r="M35" i="7"/>
  <c r="L35" i="7"/>
  <c r="K35" i="7"/>
  <c r="D35" i="7"/>
  <c r="C35" i="7"/>
  <c r="M34" i="7"/>
  <c r="L34" i="7"/>
  <c r="K34" i="7"/>
  <c r="D34" i="7" s="1"/>
  <c r="C34" i="7"/>
  <c r="M33" i="7"/>
  <c r="L33" i="7"/>
  <c r="D33" i="7" s="1"/>
  <c r="K33" i="7"/>
  <c r="C33" i="7"/>
  <c r="M32" i="7"/>
  <c r="L32" i="7"/>
  <c r="K32" i="7"/>
  <c r="D32" i="7" s="1"/>
  <c r="C32" i="7"/>
  <c r="M31" i="7"/>
  <c r="L31" i="7"/>
  <c r="K31" i="7"/>
  <c r="D31" i="7"/>
  <c r="C31" i="7"/>
  <c r="M30" i="7"/>
  <c r="L30" i="7"/>
  <c r="K30" i="7"/>
  <c r="D30" i="7"/>
  <c r="C30" i="7"/>
  <c r="M29" i="7"/>
  <c r="L29" i="7"/>
  <c r="D29" i="7" s="1"/>
  <c r="K29" i="7"/>
  <c r="C29" i="7"/>
  <c r="M28" i="7"/>
  <c r="D28" i="7" s="1"/>
  <c r="L28" i="7"/>
  <c r="K28" i="7"/>
  <c r="C28" i="7"/>
  <c r="M27" i="7"/>
  <c r="L27" i="7"/>
  <c r="K27" i="7"/>
  <c r="D27" i="7"/>
  <c r="C27" i="7"/>
  <c r="M26" i="7"/>
  <c r="L26" i="7"/>
  <c r="K26" i="7"/>
  <c r="D26" i="7" s="1"/>
  <c r="C26" i="7"/>
  <c r="M25" i="7"/>
  <c r="L25" i="7"/>
  <c r="K25" i="7"/>
  <c r="D25" i="7"/>
  <c r="C25" i="7"/>
  <c r="M24" i="7"/>
  <c r="D24" i="7" s="1"/>
  <c r="L24" i="7"/>
  <c r="K24" i="7"/>
  <c r="C24" i="7"/>
  <c r="M23" i="7"/>
  <c r="L23" i="7"/>
  <c r="K23" i="7"/>
  <c r="D23" i="7"/>
  <c r="C23" i="7"/>
  <c r="M22" i="7"/>
  <c r="L22" i="7"/>
  <c r="K22" i="7"/>
  <c r="D22" i="7" s="1"/>
  <c r="C22" i="7"/>
  <c r="M21" i="7"/>
  <c r="L21" i="7"/>
  <c r="D21" i="7" s="1"/>
  <c r="K21" i="7"/>
  <c r="C21" i="7"/>
  <c r="M20" i="7"/>
  <c r="L20" i="7"/>
  <c r="K20" i="7"/>
  <c r="D20" i="7" s="1"/>
  <c r="C20" i="7"/>
  <c r="M19" i="7"/>
  <c r="L19" i="7"/>
  <c r="K19" i="7"/>
  <c r="D19" i="7"/>
  <c r="C19" i="7"/>
  <c r="M18" i="7"/>
  <c r="L18" i="7"/>
  <c r="K18" i="7"/>
  <c r="D18" i="7"/>
  <c r="C18" i="7"/>
  <c r="M17" i="7"/>
  <c r="L17" i="7"/>
  <c r="D17" i="7" s="1"/>
  <c r="K17" i="7"/>
  <c r="C17" i="7"/>
  <c r="M16" i="7"/>
  <c r="D16" i="7" s="1"/>
  <c r="L16" i="7"/>
  <c r="K16" i="7"/>
  <c r="C16" i="7"/>
  <c r="M15" i="7"/>
  <c r="L15" i="7"/>
  <c r="K15" i="7"/>
  <c r="D15" i="7"/>
  <c r="C15" i="7"/>
  <c r="M14" i="7"/>
  <c r="L14" i="7"/>
  <c r="K14" i="7"/>
  <c r="D14" i="7" s="1"/>
  <c r="C14" i="7"/>
  <c r="M13" i="7"/>
  <c r="L13" i="7"/>
  <c r="K13" i="7"/>
  <c r="D13" i="7"/>
  <c r="C13" i="7"/>
  <c r="M12" i="7"/>
  <c r="D12" i="7" s="1"/>
  <c r="L12" i="7"/>
  <c r="K12" i="7"/>
  <c r="C12" i="7"/>
  <c r="M11" i="7"/>
  <c r="L11" i="7"/>
  <c r="K11" i="7"/>
  <c r="D11" i="7"/>
  <c r="C11" i="7"/>
  <c r="M10" i="7"/>
  <c r="L10" i="7"/>
  <c r="K10" i="7"/>
  <c r="D10" i="7" s="1"/>
  <c r="C10" i="7"/>
  <c r="M9" i="7"/>
  <c r="L9" i="7"/>
  <c r="D9" i="7" s="1"/>
  <c r="K9" i="7"/>
  <c r="C9" i="7"/>
  <c r="M8" i="7"/>
  <c r="L8" i="7"/>
  <c r="K8" i="7"/>
  <c r="D8" i="7" s="1"/>
  <c r="C8" i="7"/>
  <c r="M7" i="7"/>
  <c r="L7" i="7"/>
  <c r="K7" i="7"/>
  <c r="D7" i="7"/>
  <c r="C7" i="7"/>
  <c r="M6" i="7"/>
  <c r="L6" i="7"/>
  <c r="K6" i="7"/>
  <c r="D6" i="7"/>
  <c r="C6" i="7"/>
  <c r="M5" i="7"/>
  <c r="L5" i="7"/>
  <c r="D5" i="7" s="1"/>
  <c r="K5" i="7"/>
  <c r="C5" i="7"/>
  <c r="M4" i="7"/>
  <c r="D4" i="7" s="1"/>
  <c r="L4" i="7"/>
  <c r="K4" i="7"/>
  <c r="C4" i="7"/>
  <c r="M3" i="7"/>
  <c r="L3" i="7"/>
  <c r="K3" i="7"/>
  <c r="D3" i="7"/>
  <c r="C3" i="7"/>
  <c r="M2" i="7"/>
  <c r="L2" i="7"/>
  <c r="K2" i="7"/>
  <c r="D2" i="7" s="1"/>
  <c r="C2" i="7"/>
  <c r="C3" i="1" l="1"/>
  <c r="C4" i="1"/>
  <c r="C5" i="1"/>
  <c r="C6" i="1"/>
  <c r="C7" i="1"/>
  <c r="C8" i="1"/>
  <c r="C9" i="1"/>
  <c r="C10" i="1"/>
  <c r="C11" i="1"/>
  <c r="C12" i="1"/>
  <c r="C13" i="1"/>
  <c r="C14" i="1"/>
  <c r="C2" i="1"/>
  <c r="N3" i="1"/>
  <c r="D3" i="1" s="1"/>
  <c r="O3" i="1"/>
  <c r="P3" i="1"/>
  <c r="N4" i="1"/>
  <c r="D4" i="1" s="1"/>
  <c r="O4" i="1"/>
  <c r="P4" i="1"/>
  <c r="N5" i="1"/>
  <c r="D5" i="1" s="1"/>
  <c r="O5" i="1"/>
  <c r="P5" i="1"/>
  <c r="N6" i="1"/>
  <c r="D6" i="1" s="1"/>
  <c r="O6" i="1"/>
  <c r="P6" i="1"/>
  <c r="N7" i="1"/>
  <c r="D7" i="1" s="1"/>
  <c r="O7" i="1"/>
  <c r="P7" i="1"/>
  <c r="N8" i="1"/>
  <c r="D8" i="1" s="1"/>
  <c r="O8" i="1"/>
  <c r="P8" i="1"/>
  <c r="N9" i="1"/>
  <c r="D9" i="1" s="1"/>
  <c r="O9" i="1"/>
  <c r="P9" i="1"/>
  <c r="N10" i="1"/>
  <c r="D10" i="1" s="1"/>
  <c r="O10" i="1"/>
  <c r="P10" i="1"/>
  <c r="N11" i="1"/>
  <c r="D11" i="1" s="1"/>
  <c r="O11" i="1"/>
  <c r="P11" i="1"/>
  <c r="N12" i="1"/>
  <c r="D12" i="1" s="1"/>
  <c r="O12" i="1"/>
  <c r="P12" i="1"/>
  <c r="N13" i="1"/>
  <c r="D13" i="1" s="1"/>
  <c r="O13" i="1"/>
  <c r="P13" i="1"/>
  <c r="N14" i="1"/>
  <c r="D14" i="1" s="1"/>
  <c r="O14" i="1"/>
  <c r="P14" i="1"/>
  <c r="N15" i="1"/>
  <c r="O15" i="1"/>
  <c r="P15" i="1"/>
  <c r="O2" i="1"/>
  <c r="P2" i="1"/>
  <c r="N2" i="1"/>
  <c r="D2" i="1" s="1"/>
  <c r="C3" i="2"/>
  <c r="C4" i="2"/>
  <c r="C2" i="2"/>
  <c r="C2" i="3"/>
  <c r="C3" i="3"/>
  <c r="C4" i="3"/>
  <c r="C3" i="4"/>
  <c r="C2" i="4"/>
  <c r="C3" i="5"/>
  <c r="C4" i="5"/>
  <c r="C5" i="5"/>
  <c r="C2" i="5"/>
  <c r="D3" i="5"/>
  <c r="D4" i="5"/>
  <c r="D5" i="5"/>
  <c r="D2" i="5"/>
  <c r="N3" i="5"/>
  <c r="O3" i="5"/>
  <c r="P3" i="5"/>
  <c r="N4" i="5"/>
  <c r="O4" i="5"/>
  <c r="P4" i="5"/>
  <c r="N5" i="5"/>
  <c r="O5" i="5"/>
  <c r="P5" i="5"/>
  <c r="O2" i="5"/>
  <c r="P2" i="5"/>
  <c r="N2" i="5"/>
  <c r="D3" i="6"/>
  <c r="D2" i="6"/>
  <c r="Q2" i="6"/>
  <c r="N3" i="6"/>
  <c r="O3" i="6"/>
  <c r="P3" i="6"/>
  <c r="O2" i="6"/>
  <c r="P2" i="6"/>
  <c r="N2" i="6"/>
  <c r="C2" i="6"/>
  <c r="C3" i="6"/>
</calcChain>
</file>

<file path=xl/sharedStrings.xml><?xml version="1.0" encoding="utf-8"?>
<sst xmlns="http://schemas.openxmlformats.org/spreadsheetml/2006/main" count="545" uniqueCount="382">
  <si>
    <t>SIRA</t>
  </si>
  <si>
    <t>T.C. KİMLİK NO</t>
  </si>
  <si>
    <t>ADI SOYADI</t>
  </si>
  <si>
    <t>İLETİŞİM NUMARASI</t>
  </si>
  <si>
    <t>KALAN GÜN SAYISI</t>
  </si>
  <si>
    <t>12116602368</t>
  </si>
  <si>
    <t>BURCU BAYKARA</t>
  </si>
  <si>
    <t>905516780275</t>
  </si>
  <si>
    <t>11498625804</t>
  </si>
  <si>
    <t>ESRA KOÇAK</t>
  </si>
  <si>
    <t>905518584306</t>
  </si>
  <si>
    <t>11450882986</t>
  </si>
  <si>
    <t>MEDİNE ÖZDAMAR</t>
  </si>
  <si>
    <t>905449042363</t>
  </si>
  <si>
    <t>11702367872</t>
  </si>
  <si>
    <t>MÜRÜVVET IŞIK</t>
  </si>
  <si>
    <t>905523783263</t>
  </si>
  <si>
    <t>10895894240</t>
  </si>
  <si>
    <t>NAZLI CAN KOÇYİĞİT</t>
  </si>
  <si>
    <t>905359780251</t>
  </si>
  <si>
    <t>48391030794</t>
  </si>
  <si>
    <t>ÖZLEM VURAL</t>
  </si>
  <si>
    <t>905426929153</t>
  </si>
  <si>
    <t>10208664478</t>
  </si>
  <si>
    <t>SENANUR YÜREKLER</t>
  </si>
  <si>
    <t>905434059066</t>
  </si>
  <si>
    <t>15839184302</t>
  </si>
  <si>
    <t>YAREN YAR</t>
  </si>
  <si>
    <t>905373215851</t>
  </si>
  <si>
    <t>41077632718</t>
  </si>
  <si>
    <t>FURKAN AYDOĞDU</t>
  </si>
  <si>
    <t>905340767644</t>
  </si>
  <si>
    <t>12531081168</t>
  </si>
  <si>
    <t>HAKKI KARTAL</t>
  </si>
  <si>
    <t>905414967328</t>
  </si>
  <si>
    <t>10171365228</t>
  </si>
  <si>
    <t>MEHMET EFE ÖZDOĞAN</t>
  </si>
  <si>
    <t>905354730617</t>
  </si>
  <si>
    <t>10166469238</t>
  </si>
  <si>
    <t>NECİP DEVECİ</t>
  </si>
  <si>
    <t>905550584053</t>
  </si>
  <si>
    <t>20075095244</t>
  </si>
  <si>
    <t>YUSUF AYVAZ</t>
  </si>
  <si>
    <t>905059839982</t>
  </si>
  <si>
    <t>10511659154</t>
  </si>
  <si>
    <t>RUKİYE YILMAZ</t>
  </si>
  <si>
    <t>905551909614</t>
  </si>
  <si>
    <t>13889885774</t>
  </si>
  <si>
    <t>MERTCAN ÇAKMAK</t>
  </si>
  <si>
    <t>905413671824</t>
  </si>
  <si>
    <t>26276128576</t>
  </si>
  <si>
    <t>RESUL CAN BOZKURT</t>
  </si>
  <si>
    <t>905533778330</t>
  </si>
  <si>
    <t>10109665604</t>
  </si>
  <si>
    <t>ELMAS YERLİKAYA</t>
  </si>
  <si>
    <t>905360284369</t>
  </si>
  <si>
    <t>11882613752</t>
  </si>
  <si>
    <t>AHMET BURAK KURTKARA</t>
  </si>
  <si>
    <t>905051497273</t>
  </si>
  <si>
    <t>43399562124</t>
  </si>
  <si>
    <t>IŞIK POLAT</t>
  </si>
  <si>
    <t>905384711461</t>
  </si>
  <si>
    <t>10190669338</t>
  </si>
  <si>
    <t>KÜBRA YILMAZ</t>
  </si>
  <si>
    <t>905433091330</t>
  </si>
  <si>
    <t>10517452230</t>
  </si>
  <si>
    <t>RIDVAN MARAN</t>
  </si>
  <si>
    <t>905519467369</t>
  </si>
  <si>
    <t>17519420526</t>
  </si>
  <si>
    <t>BERAY BOYLU</t>
  </si>
  <si>
    <t>905079804415</t>
  </si>
  <si>
    <t>40267676648</t>
  </si>
  <si>
    <t>NESLİHAN KORKMAZ</t>
  </si>
  <si>
    <t>905399216838</t>
  </si>
  <si>
    <t>10139826112</t>
  </si>
  <si>
    <t>AHMET BARIŞ ÖZDEK</t>
  </si>
  <si>
    <t>905318212103</t>
  </si>
  <si>
    <t>10322920504</t>
  </si>
  <si>
    <t>CANER AKKOÇ</t>
  </si>
  <si>
    <t>905415188748</t>
  </si>
  <si>
    <t>26081135196</t>
  </si>
  <si>
    <t>MEHMET ENES OTURGAN</t>
  </si>
  <si>
    <t>905526133861</t>
  </si>
  <si>
    <t>10493660414</t>
  </si>
  <si>
    <t>MUSTAFA KEFKİR</t>
  </si>
  <si>
    <t>905313855146</t>
  </si>
  <si>
    <t>ESRA</t>
  </si>
  <si>
    <t>AHMET</t>
  </si>
  <si>
    <t>ENES</t>
  </si>
  <si>
    <t>YUSUF</t>
  </si>
  <si>
    <t>MEHMET</t>
  </si>
  <si>
    <t>OTURGAN</t>
  </si>
  <si>
    <t>MUSTAFA</t>
  </si>
  <si>
    <t>KEFKİR</t>
  </si>
  <si>
    <t>BERAY</t>
  </si>
  <si>
    <t>BOYLU</t>
  </si>
  <si>
    <t>NESLİHAN</t>
  </si>
  <si>
    <t>KORKMAZ</t>
  </si>
  <si>
    <t>BARIŞ</t>
  </si>
  <si>
    <t>ÖZDEK</t>
  </si>
  <si>
    <t>CANER</t>
  </si>
  <si>
    <t>AKKOÇ</t>
  </si>
  <si>
    <t>KÜ*** YI****</t>
  </si>
  <si>
    <t>RI**** MA***</t>
  </si>
  <si>
    <t>EL*** YE*******</t>
  </si>
  <si>
    <t>AH*** BU*** KU******</t>
  </si>
  <si>
    <t>IŞ** PO***</t>
  </si>
  <si>
    <t>RU**** YI****</t>
  </si>
  <si>
    <t>ME***** ÇA****</t>
  </si>
  <si>
    <t>RE*** CA* BO*****</t>
  </si>
  <si>
    <t>BURCU</t>
  </si>
  <si>
    <t>BAYKARA</t>
  </si>
  <si>
    <t>KOÇAK</t>
  </si>
  <si>
    <t>MEDİNE</t>
  </si>
  <si>
    <t>ÖZDAMAR</t>
  </si>
  <si>
    <t>MÜRÜVVET</t>
  </si>
  <si>
    <t>IŞIK</t>
  </si>
  <si>
    <t>NAZLI</t>
  </si>
  <si>
    <t>CAN</t>
  </si>
  <si>
    <t>KOÇYİĞİT</t>
  </si>
  <si>
    <t>ÖZLEM</t>
  </si>
  <si>
    <t>VURAL</t>
  </si>
  <si>
    <t>SENANUR</t>
  </si>
  <si>
    <t>YÜREKLER</t>
  </si>
  <si>
    <t>YAREN</t>
  </si>
  <si>
    <t>YAR</t>
  </si>
  <si>
    <t>FURKAN</t>
  </si>
  <si>
    <t>AYDOĞDU</t>
  </si>
  <si>
    <t>HAKKI</t>
  </si>
  <si>
    <t>KARTAL</t>
  </si>
  <si>
    <t>EFE</t>
  </si>
  <si>
    <t>ÖZDOĞAN</t>
  </si>
  <si>
    <t>NECİP</t>
  </si>
  <si>
    <t>DEVECİ</t>
  </si>
  <si>
    <t>AYVAZ</t>
  </si>
  <si>
    <t>GÖREVLENDİRİLEN BİRİM</t>
  </si>
  <si>
    <t>HAKAN ÇEÇEN</t>
  </si>
  <si>
    <t>TEKNİK BİLİMLER MESLEK YÜKSEKOKULU</t>
  </si>
  <si>
    <t>AYŞEGÜL SEVİŞ</t>
  </si>
  <si>
    <t>BEGÜM MÜRÜTSOY</t>
  </si>
  <si>
    <t>GÜLNİHAL YILMAZ</t>
  </si>
  <si>
    <t>MELİSA ÇİÇEK</t>
  </si>
  <si>
    <t>SETENAY AZGIT</t>
  </si>
  <si>
    <t>SILA KAYA</t>
  </si>
  <si>
    <t>SUDE KARABULUT</t>
  </si>
  <si>
    <t>SUDENUR KÖKSAL</t>
  </si>
  <si>
    <t>AHMET ARGINÇ</t>
  </si>
  <si>
    <t>ALİ ASLAN</t>
  </si>
  <si>
    <t>BERKAN ALPASLAN</t>
  </si>
  <si>
    <t>BULUT EGEMEN ÜNLÜTÜRK</t>
  </si>
  <si>
    <t>CEM İNAL</t>
  </si>
  <si>
    <t>ECE BİLGİ</t>
  </si>
  <si>
    <t>SOSYAL BİLİMLER MESLEK YÜKSEKOKULU</t>
  </si>
  <si>
    <t>EMİNE YANGEL</t>
  </si>
  <si>
    <t>FATMANUR DÜNDAR</t>
  </si>
  <si>
    <t>LÜTFİYE NUR YILDIRIM</t>
  </si>
  <si>
    <t>NAZMİ EREN TUZCU</t>
  </si>
  <si>
    <t>OĞUZHAN CİNGİL</t>
  </si>
  <si>
    <t>İKBALNUR ERGİN</t>
  </si>
  <si>
    <t>MÜHENDİSLİK MİMARLIK VE TASARIM FAKÜLTESİ</t>
  </si>
  <si>
    <t>RABİA TEBERİK</t>
  </si>
  <si>
    <t>ABDULSAMET ÖZTÜRK</t>
  </si>
  <si>
    <t>ARDA AKÇAY</t>
  </si>
  <si>
    <t>BERAT ÜNALAN</t>
  </si>
  <si>
    <t>ENES SELMAN KÜÇÜKER</t>
  </si>
  <si>
    <t>SUDENAZ KARAMAN</t>
  </si>
  <si>
    <t>BİLİŞİM TEKNOLOJİLERİ MESLEK YÜKSEKOKULU</t>
  </si>
  <si>
    <t>ENES HASDEMİR</t>
  </si>
  <si>
    <t>HASİBE BAYRAM</t>
  </si>
  <si>
    <t>AYŞE GÜL YİĞİT</t>
  </si>
  <si>
    <t>MUSTAFA ÇIKRIKÇIOĞLU MESLEK YÜKSEKOKULU</t>
  </si>
  <si>
    <t>CEMİLE GAYA</t>
  </si>
  <si>
    <t>NURCAN ÇEVİK</t>
  </si>
  <si>
    <t>MUHAMMET TURAN</t>
  </si>
  <si>
    <t>GÜRKAN YILMAZ</t>
  </si>
  <si>
    <t>FİKRET YILDIZ</t>
  </si>
  <si>
    <t>EMRE SARIKAYA</t>
  </si>
  <si>
    <t>ARDA SANDAL</t>
  </si>
  <si>
    <t>SILA İŞCİ</t>
  </si>
  <si>
    <t>ABDUL SAMET KABAKCI</t>
  </si>
  <si>
    <t>SİNEM KARABOYA</t>
  </si>
  <si>
    <t>TANAY HALICIOĞLU</t>
  </si>
  <si>
    <t>EYÜP ENSAR KÖKOĞLU</t>
  </si>
  <si>
    <t>BERAT PATUR</t>
  </si>
  <si>
    <t>ÇAĞATAY ŞAN</t>
  </si>
  <si>
    <t>RUMEYSA KARADAVUT</t>
  </si>
  <si>
    <t>RUVEYDA AKTAŞ</t>
  </si>
  <si>
    <t>MUHAMMED ŞİRİN YEMEZ</t>
  </si>
  <si>
    <t>SAMET ÖRDEK</t>
  </si>
  <si>
    <t>BİRGÜL YEYİN</t>
  </si>
  <si>
    <t>SAFİYE ÇIKRIKÇIOĞLU MESLEK YÜKSEKOKULU</t>
  </si>
  <si>
    <t>NİSA TEPE</t>
  </si>
  <si>
    <t>KADER UYSAL</t>
  </si>
  <si>
    <t>ESRA MİHRİBAN TATAR</t>
  </si>
  <si>
    <t>UYGULAMALI BİLİMLER FAKÜLTE</t>
  </si>
  <si>
    <t>MELİKE YORĞUN</t>
  </si>
  <si>
    <t>MELİKE SULTAN KİBAR</t>
  </si>
  <si>
    <t>MERYEM YAZAR</t>
  </si>
  <si>
    <t>PELİN ŞAHİN</t>
  </si>
  <si>
    <t>ŞULE AY</t>
  </si>
  <si>
    <t>YÜKSEL RANA GÜMÜŞ</t>
  </si>
  <si>
    <t>ZEYNEP SUDE KARAKÖSE</t>
  </si>
  <si>
    <t>EMRE ŞAHİN</t>
  </si>
  <si>
    <t>SAĞLIK KÜLTÜR SPOR VE DAİRE BAŞKANLIĞI</t>
  </si>
  <si>
    <t>ENES ÇAKIRALP</t>
  </si>
  <si>
    <t>EREN KARAN</t>
  </si>
  <si>
    <t>ERKAM ZAHİT ARIK</t>
  </si>
  <si>
    <t>HÜSEYİN KAYA</t>
  </si>
  <si>
    <t>MAHMUT ESAD EKİNCİ</t>
  </si>
  <si>
    <t>MAHMUT SÜLEYMAN KURT</t>
  </si>
  <si>
    <t>MERT GÖKHAN</t>
  </si>
  <si>
    <t>METEHAN ŞANVERDİ</t>
  </si>
  <si>
    <t>MUHAMMED EMİN ASLAN</t>
  </si>
  <si>
    <t>MUHAMMED EMİN GÜNAYDIN</t>
  </si>
  <si>
    <t>MUHAMMED EMRE SOYBİR</t>
  </si>
  <si>
    <t>TAHA ÖMER ÇOPURO</t>
  </si>
  <si>
    <t>TAYFUN YERLİKAYA</t>
  </si>
  <si>
    <t>BİLGİ İŞLEM DAİRE BAŞKANLIĞI</t>
  </si>
  <si>
    <t>YUSUF GÖKDEMİR</t>
  </si>
  <si>
    <t>YUSUF YİĞİT YÜZÜKCÜ</t>
  </si>
  <si>
    <t>BASIN YAYIN VE HALKLA İLİŞKİLER MÜDÜRLÜĞÜ</t>
  </si>
  <si>
    <t>RESUL KIRMIZIARSLAN</t>
  </si>
  <si>
    <t>HAYDAR CANKAT AKTAŞ</t>
  </si>
  <si>
    <t>KÜTÜPHANE VE DOKÜMANTASYON DAİRE BAŞKANLIĞI</t>
  </si>
  <si>
    <t>RİFAT BURAK AĞAR</t>
  </si>
  <si>
    <t>HAKAN</t>
  </si>
  <si>
    <t>ÇEÇEN</t>
  </si>
  <si>
    <t>AYŞEGÜL</t>
  </si>
  <si>
    <t>SEVİŞ</t>
  </si>
  <si>
    <t>BEGÜM</t>
  </si>
  <si>
    <t>MÜRÜTSOY</t>
  </si>
  <si>
    <t>GÜLNİHAL</t>
  </si>
  <si>
    <t>YILMAZ</t>
  </si>
  <si>
    <t>MELİSA</t>
  </si>
  <si>
    <t>ÇİÇEK</t>
  </si>
  <si>
    <t>SETENAY</t>
  </si>
  <si>
    <t>AZGIT</t>
  </si>
  <si>
    <t>SILA</t>
  </si>
  <si>
    <t>KAYA</t>
  </si>
  <si>
    <t>SUDE</t>
  </si>
  <si>
    <t>KARABULUT</t>
  </si>
  <si>
    <t>SUDENUR</t>
  </si>
  <si>
    <t>KÖKSAL</t>
  </si>
  <si>
    <t>ARGINÇ</t>
  </si>
  <si>
    <t>ALİ</t>
  </si>
  <si>
    <t>ASLAN</t>
  </si>
  <si>
    <t>BERKAN</t>
  </si>
  <si>
    <t>ALPASLAN</t>
  </si>
  <si>
    <t>BULUT</t>
  </si>
  <si>
    <t>EGEMEN</t>
  </si>
  <si>
    <t>ÜNLÜTÜRK</t>
  </si>
  <si>
    <t>CEM</t>
  </si>
  <si>
    <t>İNAL</t>
  </si>
  <si>
    <t>ECE</t>
  </si>
  <si>
    <t>BİLGİ</t>
  </si>
  <si>
    <t>EMİNE</t>
  </si>
  <si>
    <t>YANGEL</t>
  </si>
  <si>
    <t>FATMANUR</t>
  </si>
  <si>
    <t>DÜNDAR</t>
  </si>
  <si>
    <t>LÜTFİYE</t>
  </si>
  <si>
    <t>NUR</t>
  </si>
  <si>
    <t>YILDIRIM</t>
  </si>
  <si>
    <t>NAZMİ</t>
  </si>
  <si>
    <t>EREN</t>
  </si>
  <si>
    <t>TUZCU</t>
  </si>
  <si>
    <t>OĞUZHAN</t>
  </si>
  <si>
    <t>CİNGİL</t>
  </si>
  <si>
    <t>İKBALNUR</t>
  </si>
  <si>
    <t>ERGİN</t>
  </si>
  <si>
    <t>RABİA</t>
  </si>
  <si>
    <t>TEBERİK</t>
  </si>
  <si>
    <t>ABDULSAMET</t>
  </si>
  <si>
    <t>ÖZTÜRK</t>
  </si>
  <si>
    <t>ARDA</t>
  </si>
  <si>
    <t>AKÇAY</t>
  </si>
  <si>
    <t>BERAT</t>
  </si>
  <si>
    <t>ÜNALAN</t>
  </si>
  <si>
    <t>SELMAN</t>
  </si>
  <si>
    <t>KÜÇÜKER</t>
  </si>
  <si>
    <t>SUDENAZ</t>
  </si>
  <si>
    <t>KARAMAN</t>
  </si>
  <si>
    <t>HASDEMİR</t>
  </si>
  <si>
    <t>HASİBE</t>
  </si>
  <si>
    <t>BAYRAM</t>
  </si>
  <si>
    <t>AYŞE</t>
  </si>
  <si>
    <t>GÜL</t>
  </si>
  <si>
    <t>YİĞİT</t>
  </si>
  <si>
    <t>CEMİLE</t>
  </si>
  <si>
    <t>GAYA</t>
  </si>
  <si>
    <t>NURCAN</t>
  </si>
  <si>
    <t>ÇEVİK</t>
  </si>
  <si>
    <t>MUHAMMET</t>
  </si>
  <si>
    <t>TURAN</t>
  </si>
  <si>
    <t>GÜRKAN</t>
  </si>
  <si>
    <t>FİKRET</t>
  </si>
  <si>
    <t>YILDIZ</t>
  </si>
  <si>
    <t>EMRE</t>
  </si>
  <si>
    <t>SARIKAYA</t>
  </si>
  <si>
    <t>SANDAL</t>
  </si>
  <si>
    <t>İŞCİ</t>
  </si>
  <si>
    <t>ABDUL</t>
  </si>
  <si>
    <t>SAMET</t>
  </si>
  <si>
    <t>KABAKCI</t>
  </si>
  <si>
    <t>SİNEM</t>
  </si>
  <si>
    <t>KARABOYA</t>
  </si>
  <si>
    <t>TANAY</t>
  </si>
  <si>
    <t>HALICIOĞLU</t>
  </si>
  <si>
    <t>EYÜP</t>
  </si>
  <si>
    <t>ENSAR</t>
  </si>
  <si>
    <t>KÖKOĞLU</t>
  </si>
  <si>
    <t>PATUR</t>
  </si>
  <si>
    <t>ÇAĞATAY</t>
  </si>
  <si>
    <t>ŞAN</t>
  </si>
  <si>
    <t>RUMEYSA</t>
  </si>
  <si>
    <t>KARADAVUT</t>
  </si>
  <si>
    <t>RUVEYDA</t>
  </si>
  <si>
    <t>AKTAŞ</t>
  </si>
  <si>
    <t>MUHAMMED</t>
  </si>
  <si>
    <t>ŞİRİN</t>
  </si>
  <si>
    <t>YEMEZ</t>
  </si>
  <si>
    <t>ÖRDEK</t>
  </si>
  <si>
    <t>BİRGÜL</t>
  </si>
  <si>
    <t>YEYİN</t>
  </si>
  <si>
    <t>NİSA</t>
  </si>
  <si>
    <t>TEPE</t>
  </si>
  <si>
    <t>KADER</t>
  </si>
  <si>
    <t>UYSAL</t>
  </si>
  <si>
    <t>MİHRİBAN</t>
  </si>
  <si>
    <t>TATAR</t>
  </si>
  <si>
    <t>MELİKE</t>
  </si>
  <si>
    <t>YORĞUN</t>
  </si>
  <si>
    <t>SULTAN</t>
  </si>
  <si>
    <t>KİBAR</t>
  </si>
  <si>
    <t>MERYEM</t>
  </si>
  <si>
    <t>YAZAR</t>
  </si>
  <si>
    <t>PELİN</t>
  </si>
  <si>
    <t>ŞAHİN</t>
  </si>
  <si>
    <t>ŞULE</t>
  </si>
  <si>
    <t>AY</t>
  </si>
  <si>
    <t>YÜKSEL</t>
  </si>
  <si>
    <t>RANA</t>
  </si>
  <si>
    <t>GÜMÜŞ</t>
  </si>
  <si>
    <t>ZEYNEP</t>
  </si>
  <si>
    <t>KARAKÖSE</t>
  </si>
  <si>
    <t>ÇAKIRALP</t>
  </si>
  <si>
    <t>KARAN</t>
  </si>
  <si>
    <t>ERKAM</t>
  </si>
  <si>
    <t>ZAHİT</t>
  </si>
  <si>
    <t>ARIK</t>
  </si>
  <si>
    <t>HÜSEYİN</t>
  </si>
  <si>
    <t>MAHMUT</t>
  </si>
  <si>
    <t>ESAD</t>
  </si>
  <si>
    <t>EKİNCİ</t>
  </si>
  <si>
    <t>SÜLEYMAN</t>
  </si>
  <si>
    <t>KURT</t>
  </si>
  <si>
    <t>MERT</t>
  </si>
  <si>
    <t>GÖKHAN</t>
  </si>
  <si>
    <t>METEHAN</t>
  </si>
  <si>
    <t>ŞANVERDİ</t>
  </si>
  <si>
    <t>EMİN</t>
  </si>
  <si>
    <t>GÜNAYDIN</t>
  </si>
  <si>
    <t>SOYBİR</t>
  </si>
  <si>
    <t>TAHA</t>
  </si>
  <si>
    <t>ÖMER</t>
  </si>
  <si>
    <t>ÇOPURO</t>
  </si>
  <si>
    <t>TAYFUN</t>
  </si>
  <si>
    <t>YERLİKAYA</t>
  </si>
  <si>
    <t>GÖKDEMİR</t>
  </si>
  <si>
    <t>YÜZÜKCÜ</t>
  </si>
  <si>
    <t>RESUL</t>
  </si>
  <si>
    <t>KIRMIZIARSLAN</t>
  </si>
  <si>
    <t>HAYDAR</t>
  </si>
  <si>
    <t>CANKAT</t>
  </si>
  <si>
    <t>RİFAT</t>
  </si>
  <si>
    <t>BURAK</t>
  </si>
  <si>
    <t>AĞAR</t>
  </si>
  <si>
    <t>TOMARZA MESLEK YÜKSEKOKULU</t>
  </si>
  <si>
    <t>YEŞİLHİSAR MESLEK YÜKSEKOKULU</t>
  </si>
  <si>
    <t>BÜNYAN MESLEK YÜKSEKOKULU</t>
  </si>
  <si>
    <t>İNCESU MESLEK YÜKSEKOKULU</t>
  </si>
  <si>
    <t>ORGANİZE SANAYİ BÖLGESİ MESLEK YÜKSEKOKULU</t>
  </si>
  <si>
    <t>DEVELİ KAMPÜSÜ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</si>
</sst>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62"/>
      <scheme val="minor"/>
    </font>
    <font>
      <b/>
      <sz val="12"/>
      <color rgb="FF000000"/>
      <name val="Times New Roman"/>
      <family val="1"/>
      <charset val="162"/>
    </font>
    <font>
      <sz val="12"/>
      <color rgb="FF000000"/>
      <name val="Arial"/>
      <family val="2"/>
      <charset val="162"/>
    </font>
    <font>
      <sz val="12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sz val="12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top" wrapText="1" readingOrder="1"/>
    </xf>
    <xf numFmtId="0" fontId="2" fillId="0" borderId="1" xfId="0" applyNumberFormat="1" applyFont="1" applyFill="1" applyBorder="1" applyAlignment="1">
      <alignment vertical="top" wrapText="1" readingOrder="1"/>
    </xf>
    <xf numFmtId="14" fontId="3" fillId="0" borderId="1" xfId="0" applyNumberFormat="1" applyFont="1" applyBorder="1"/>
    <xf numFmtId="0" fontId="3" fillId="0" borderId="1" xfId="0" applyFont="1" applyBorder="1"/>
    <xf numFmtId="0" fontId="2" fillId="0" borderId="2" xfId="0" applyNumberFormat="1" applyFont="1" applyFill="1" applyBorder="1" applyAlignment="1">
      <alignment vertical="top" wrapText="1" readingOrder="1"/>
    </xf>
    <xf numFmtId="0" fontId="0" fillId="0" borderId="0" xfId="0" applyAlignment="1">
      <alignment vertical="center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top" wrapText="1" readingOrder="1"/>
    </xf>
    <xf numFmtId="14" fontId="5" fillId="0" borderId="1" xfId="0" applyNumberFormat="1" applyFont="1" applyFill="1" applyBorder="1" applyAlignment="1">
      <alignment horizontal="center" vertical="top" wrapText="1" readingOrder="1"/>
    </xf>
    <xf numFmtId="0" fontId="4" fillId="0" borderId="3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5" fillId="0" borderId="3" xfId="0" applyNumberFormat="1" applyFont="1" applyFill="1" applyBorder="1" applyAlignment="1">
      <alignment horizontal="center" vertical="top" wrapText="1" readingOrder="1"/>
    </xf>
    <xf numFmtId="0" fontId="0" fillId="0" borderId="3" xfId="0" applyFont="1" applyBorder="1"/>
    <xf numFmtId="0" fontId="0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"/>
  <sheetViews>
    <sheetView tabSelected="1" workbookViewId="0">
      <selection activeCell="G19" sqref="G19"/>
    </sheetView>
  </sheetViews>
  <sheetFormatPr defaultRowHeight="15" x14ac:dyDescent="0.25"/>
  <cols>
    <col min="2" max="2" width="24.5703125" hidden="1" customWidth="1"/>
    <col min="3" max="3" width="24.5703125" customWidth="1"/>
    <col min="4" max="4" width="38.5703125" customWidth="1"/>
    <col min="5" max="5" width="33" hidden="1" customWidth="1"/>
    <col min="6" max="6" width="25" hidden="1" customWidth="1"/>
    <col min="7" max="7" width="35.7109375" customWidth="1"/>
    <col min="10" max="17" width="0" hidden="1" customWidth="1"/>
  </cols>
  <sheetData>
    <row r="1" spans="1:16" ht="31.5" x14ac:dyDescent="0.25">
      <c r="A1" s="1" t="s">
        <v>0</v>
      </c>
      <c r="B1" s="1" t="s">
        <v>1</v>
      </c>
      <c r="C1" s="1" t="s">
        <v>1</v>
      </c>
      <c r="D1" s="1" t="s">
        <v>2</v>
      </c>
      <c r="E1" s="1" t="s">
        <v>2</v>
      </c>
      <c r="F1" s="1" t="s">
        <v>3</v>
      </c>
      <c r="G1" s="1" t="s">
        <v>135</v>
      </c>
    </row>
    <row r="2" spans="1:16" ht="15.75" x14ac:dyDescent="0.25">
      <c r="A2" s="2">
        <v>1</v>
      </c>
      <c r="B2" s="3" t="s">
        <v>5</v>
      </c>
      <c r="C2" s="3" t="str">
        <f>CONCATENATE(LEFT(B2,3),REPT("*",5),RIGHT(B2,3))</f>
        <v>121*****368</v>
      </c>
      <c r="D2" s="9" t="str">
        <f>CONCATENATE(N2," ",O2," ",P2)</f>
        <v xml:space="preserve">BU*** BA***** </v>
      </c>
      <c r="E2" s="4" t="s">
        <v>6</v>
      </c>
      <c r="F2" s="4" t="s">
        <v>7</v>
      </c>
      <c r="G2" s="5" t="s">
        <v>381</v>
      </c>
      <c r="K2" t="s">
        <v>110</v>
      </c>
      <c r="L2" t="s">
        <v>111</v>
      </c>
      <c r="N2" s="8" t="str">
        <f>IFERROR(UPPER(LEFT(K2,2)&amp;REPT("*",LEN(K2)-2)),"")</f>
        <v>BU***</v>
      </c>
      <c r="O2" s="8" t="str">
        <f t="shared" ref="O2:P2" si="0">IFERROR(UPPER(LEFT(L2,2)&amp;REPT("*",LEN(L2)-2)),"")</f>
        <v>BA*****</v>
      </c>
      <c r="P2" s="8" t="str">
        <f t="shared" si="0"/>
        <v/>
      </c>
    </row>
    <row r="3" spans="1:16" ht="15.75" x14ac:dyDescent="0.25">
      <c r="A3" s="2">
        <v>2</v>
      </c>
      <c r="B3" s="3" t="s">
        <v>8</v>
      </c>
      <c r="C3" s="3" t="str">
        <f t="shared" ref="C3:C14" si="1">CONCATENATE(LEFT(B3,3),REPT("*",5),RIGHT(B3,3))</f>
        <v>114*****804</v>
      </c>
      <c r="D3" s="9" t="str">
        <f t="shared" ref="D3:D14" si="2">CONCATENATE(N3," ",O3," ",P3)</f>
        <v xml:space="preserve">ES** KO*** </v>
      </c>
      <c r="E3" s="4" t="s">
        <v>9</v>
      </c>
      <c r="F3" s="4" t="s">
        <v>10</v>
      </c>
      <c r="G3" s="5" t="s">
        <v>381</v>
      </c>
      <c r="K3" t="s">
        <v>86</v>
      </c>
      <c r="L3" t="s">
        <v>112</v>
      </c>
      <c r="N3" s="8" t="str">
        <f t="shared" ref="N3:N15" si="3">IFERROR(UPPER(LEFT(K3,2)&amp;REPT("*",LEN(K3)-2)),"")</f>
        <v>ES**</v>
      </c>
      <c r="O3" s="8" t="str">
        <f t="shared" ref="O3:O15" si="4">IFERROR(UPPER(LEFT(L3,2)&amp;REPT("*",LEN(L3)-2)),"")</f>
        <v>KO***</v>
      </c>
      <c r="P3" s="8" t="str">
        <f t="shared" ref="P3:P15" si="5">IFERROR(UPPER(LEFT(M3,2)&amp;REPT("*",LEN(M3)-2)),"")</f>
        <v/>
      </c>
    </row>
    <row r="4" spans="1:16" ht="15.75" x14ac:dyDescent="0.25">
      <c r="A4" s="2">
        <v>3</v>
      </c>
      <c r="B4" s="3" t="s">
        <v>11</v>
      </c>
      <c r="C4" s="3" t="str">
        <f t="shared" si="1"/>
        <v>114*****986</v>
      </c>
      <c r="D4" s="9" t="str">
        <f t="shared" si="2"/>
        <v xml:space="preserve">ME**** ÖZ***** </v>
      </c>
      <c r="E4" s="4" t="s">
        <v>12</v>
      </c>
      <c r="F4" s="4" t="s">
        <v>13</v>
      </c>
      <c r="G4" s="5" t="s">
        <v>381</v>
      </c>
      <c r="K4" t="s">
        <v>113</v>
      </c>
      <c r="L4" t="s">
        <v>114</v>
      </c>
      <c r="N4" s="8" t="str">
        <f t="shared" si="3"/>
        <v>ME****</v>
      </c>
      <c r="O4" s="8" t="str">
        <f t="shared" si="4"/>
        <v>ÖZ*****</v>
      </c>
      <c r="P4" s="8" t="str">
        <f t="shared" si="5"/>
        <v/>
      </c>
    </row>
    <row r="5" spans="1:16" ht="15.75" x14ac:dyDescent="0.25">
      <c r="A5" s="2">
        <v>4</v>
      </c>
      <c r="B5" s="3" t="s">
        <v>14</v>
      </c>
      <c r="C5" s="3" t="str">
        <f t="shared" si="1"/>
        <v>117*****872</v>
      </c>
      <c r="D5" s="9" t="str">
        <f t="shared" si="2"/>
        <v xml:space="preserve">MÜ****** IŞ** </v>
      </c>
      <c r="E5" s="4" t="s">
        <v>15</v>
      </c>
      <c r="F5" s="4" t="s">
        <v>16</v>
      </c>
      <c r="G5" s="5" t="s">
        <v>381</v>
      </c>
      <c r="K5" t="s">
        <v>115</v>
      </c>
      <c r="L5" t="s">
        <v>116</v>
      </c>
      <c r="N5" s="8" t="str">
        <f t="shared" si="3"/>
        <v>MÜ******</v>
      </c>
      <c r="O5" s="8" t="str">
        <f t="shared" si="4"/>
        <v>IŞ**</v>
      </c>
      <c r="P5" s="8" t="str">
        <f t="shared" si="5"/>
        <v/>
      </c>
    </row>
    <row r="6" spans="1:16" ht="15.75" x14ac:dyDescent="0.25">
      <c r="A6" s="2">
        <v>5</v>
      </c>
      <c r="B6" s="3" t="s">
        <v>17</v>
      </c>
      <c r="C6" s="3" t="str">
        <f t="shared" si="1"/>
        <v>108*****240</v>
      </c>
      <c r="D6" s="9" t="str">
        <f t="shared" si="2"/>
        <v>NA*** CA* KO******</v>
      </c>
      <c r="E6" s="4" t="s">
        <v>18</v>
      </c>
      <c r="F6" s="4" t="s">
        <v>19</v>
      </c>
      <c r="G6" s="5" t="s">
        <v>381</v>
      </c>
      <c r="K6" t="s">
        <v>117</v>
      </c>
      <c r="L6" t="s">
        <v>118</v>
      </c>
      <c r="M6" t="s">
        <v>119</v>
      </c>
      <c r="N6" s="8" t="str">
        <f t="shared" si="3"/>
        <v>NA***</v>
      </c>
      <c r="O6" s="8" t="str">
        <f t="shared" si="4"/>
        <v>CA*</v>
      </c>
      <c r="P6" s="8" t="str">
        <f t="shared" si="5"/>
        <v>KO******</v>
      </c>
    </row>
    <row r="7" spans="1:16" ht="15.75" x14ac:dyDescent="0.25">
      <c r="A7" s="2">
        <v>6</v>
      </c>
      <c r="B7" s="3" t="s">
        <v>20</v>
      </c>
      <c r="C7" s="3" t="str">
        <f t="shared" si="1"/>
        <v>483*****794</v>
      </c>
      <c r="D7" s="9" t="str">
        <f t="shared" si="2"/>
        <v xml:space="preserve">ÖZ*** VU*** </v>
      </c>
      <c r="E7" s="4" t="s">
        <v>21</v>
      </c>
      <c r="F7" s="4" t="s">
        <v>22</v>
      </c>
      <c r="G7" s="5" t="s">
        <v>381</v>
      </c>
      <c r="K7" t="s">
        <v>120</v>
      </c>
      <c r="L7" t="s">
        <v>121</v>
      </c>
      <c r="N7" s="8" t="str">
        <f t="shared" si="3"/>
        <v>ÖZ***</v>
      </c>
      <c r="O7" s="8" t="str">
        <f t="shared" si="4"/>
        <v>VU***</v>
      </c>
      <c r="P7" s="8" t="str">
        <f t="shared" si="5"/>
        <v/>
      </c>
    </row>
    <row r="8" spans="1:16" ht="15.75" x14ac:dyDescent="0.25">
      <c r="A8" s="2">
        <v>7</v>
      </c>
      <c r="B8" s="3" t="s">
        <v>23</v>
      </c>
      <c r="C8" s="3" t="str">
        <f t="shared" si="1"/>
        <v>102*****478</v>
      </c>
      <c r="D8" s="9" t="str">
        <f t="shared" si="2"/>
        <v xml:space="preserve">SE***** YÜ****** </v>
      </c>
      <c r="E8" s="4" t="s">
        <v>24</v>
      </c>
      <c r="F8" s="4" t="s">
        <v>25</v>
      </c>
      <c r="G8" s="5" t="s">
        <v>381</v>
      </c>
      <c r="K8" t="s">
        <v>122</v>
      </c>
      <c r="L8" t="s">
        <v>123</v>
      </c>
      <c r="N8" s="8" t="str">
        <f t="shared" si="3"/>
        <v>SE*****</v>
      </c>
      <c r="O8" s="8" t="str">
        <f t="shared" si="4"/>
        <v>YÜ******</v>
      </c>
      <c r="P8" s="8" t="str">
        <f t="shared" si="5"/>
        <v/>
      </c>
    </row>
    <row r="9" spans="1:16" ht="15.75" x14ac:dyDescent="0.25">
      <c r="A9" s="2">
        <v>8</v>
      </c>
      <c r="B9" s="3" t="s">
        <v>26</v>
      </c>
      <c r="C9" s="3" t="str">
        <f t="shared" si="1"/>
        <v>158*****302</v>
      </c>
      <c r="D9" s="9" t="str">
        <f t="shared" si="2"/>
        <v xml:space="preserve">YA*** YA* </v>
      </c>
      <c r="E9" s="4" t="s">
        <v>27</v>
      </c>
      <c r="F9" s="4" t="s">
        <v>28</v>
      </c>
      <c r="G9" s="5" t="s">
        <v>381</v>
      </c>
      <c r="K9" t="s">
        <v>124</v>
      </c>
      <c r="L9" t="s">
        <v>125</v>
      </c>
      <c r="N9" s="8" t="str">
        <f t="shared" si="3"/>
        <v>YA***</v>
      </c>
      <c r="O9" s="8" t="str">
        <f t="shared" si="4"/>
        <v>YA*</v>
      </c>
      <c r="P9" s="8" t="str">
        <f t="shared" si="5"/>
        <v/>
      </c>
    </row>
    <row r="10" spans="1:16" ht="15.75" x14ac:dyDescent="0.25">
      <c r="A10" s="2">
        <v>9</v>
      </c>
      <c r="B10" s="3" t="s">
        <v>29</v>
      </c>
      <c r="C10" s="3" t="str">
        <f t="shared" si="1"/>
        <v>410*****718</v>
      </c>
      <c r="D10" s="9" t="str">
        <f t="shared" si="2"/>
        <v xml:space="preserve">FU**** AY***** </v>
      </c>
      <c r="E10" s="4" t="s">
        <v>30</v>
      </c>
      <c r="F10" s="4" t="s">
        <v>31</v>
      </c>
      <c r="G10" s="5" t="s">
        <v>381</v>
      </c>
      <c r="K10" t="s">
        <v>126</v>
      </c>
      <c r="L10" t="s">
        <v>127</v>
      </c>
      <c r="N10" s="8" t="str">
        <f t="shared" si="3"/>
        <v>FU****</v>
      </c>
      <c r="O10" s="8" t="str">
        <f t="shared" si="4"/>
        <v>AY*****</v>
      </c>
      <c r="P10" s="8" t="str">
        <f t="shared" si="5"/>
        <v/>
      </c>
    </row>
    <row r="11" spans="1:16" ht="15.75" x14ac:dyDescent="0.25">
      <c r="A11" s="2">
        <v>10</v>
      </c>
      <c r="B11" s="3" t="s">
        <v>32</v>
      </c>
      <c r="C11" s="3" t="str">
        <f t="shared" si="1"/>
        <v>125*****168</v>
      </c>
      <c r="D11" s="9" t="str">
        <f t="shared" si="2"/>
        <v xml:space="preserve">HA*** KA**** </v>
      </c>
      <c r="E11" s="4" t="s">
        <v>33</v>
      </c>
      <c r="F11" s="4" t="s">
        <v>34</v>
      </c>
      <c r="G11" s="5" t="s">
        <v>381</v>
      </c>
      <c r="K11" t="s">
        <v>128</v>
      </c>
      <c r="L11" t="s">
        <v>129</v>
      </c>
      <c r="N11" s="8" t="str">
        <f t="shared" si="3"/>
        <v>HA***</v>
      </c>
      <c r="O11" s="8" t="str">
        <f t="shared" si="4"/>
        <v>KA****</v>
      </c>
      <c r="P11" s="8" t="str">
        <f t="shared" si="5"/>
        <v/>
      </c>
    </row>
    <row r="12" spans="1:16" ht="15.75" x14ac:dyDescent="0.25">
      <c r="A12" s="2">
        <v>11</v>
      </c>
      <c r="B12" s="3" t="s">
        <v>35</v>
      </c>
      <c r="C12" s="3" t="str">
        <f t="shared" si="1"/>
        <v>101*****228</v>
      </c>
      <c r="D12" s="9" t="str">
        <f t="shared" si="2"/>
        <v>ME**** EF* ÖZ*****</v>
      </c>
      <c r="E12" s="4" t="s">
        <v>36</v>
      </c>
      <c r="F12" s="4" t="s">
        <v>37</v>
      </c>
      <c r="G12" s="5" t="s">
        <v>381</v>
      </c>
      <c r="K12" t="s">
        <v>90</v>
      </c>
      <c r="L12" t="s">
        <v>130</v>
      </c>
      <c r="M12" t="s">
        <v>131</v>
      </c>
      <c r="N12" s="8" t="str">
        <f t="shared" si="3"/>
        <v>ME****</v>
      </c>
      <c r="O12" s="8" t="str">
        <f t="shared" si="4"/>
        <v>EF*</v>
      </c>
      <c r="P12" s="8" t="str">
        <f t="shared" si="5"/>
        <v>ÖZ*****</v>
      </c>
    </row>
    <row r="13" spans="1:16" ht="15.75" x14ac:dyDescent="0.25">
      <c r="A13" s="2">
        <v>12</v>
      </c>
      <c r="B13" s="3" t="s">
        <v>38</v>
      </c>
      <c r="C13" s="3" t="str">
        <f t="shared" si="1"/>
        <v>101*****238</v>
      </c>
      <c r="D13" s="9" t="str">
        <f t="shared" si="2"/>
        <v xml:space="preserve">NE*** DE**** </v>
      </c>
      <c r="E13" s="4" t="s">
        <v>39</v>
      </c>
      <c r="F13" s="4" t="s">
        <v>40</v>
      </c>
      <c r="G13" s="5" t="s">
        <v>381</v>
      </c>
      <c r="K13" t="s">
        <v>132</v>
      </c>
      <c r="L13" t="s">
        <v>133</v>
      </c>
      <c r="N13" s="8" t="str">
        <f t="shared" si="3"/>
        <v>NE***</v>
      </c>
      <c r="O13" s="8" t="str">
        <f t="shared" si="4"/>
        <v>DE****</v>
      </c>
      <c r="P13" s="8" t="str">
        <f t="shared" si="5"/>
        <v/>
      </c>
    </row>
    <row r="14" spans="1:16" ht="15.75" x14ac:dyDescent="0.25">
      <c r="A14" s="2">
        <v>13</v>
      </c>
      <c r="B14" s="3" t="s">
        <v>41</v>
      </c>
      <c r="C14" s="3" t="str">
        <f t="shared" si="1"/>
        <v>200*****244</v>
      </c>
      <c r="D14" s="9" t="str">
        <f t="shared" si="2"/>
        <v xml:space="preserve">YU*** AY*** </v>
      </c>
      <c r="E14" s="4" t="s">
        <v>42</v>
      </c>
      <c r="F14" s="4" t="s">
        <v>43</v>
      </c>
      <c r="G14" s="5" t="s">
        <v>381</v>
      </c>
      <c r="K14" t="s">
        <v>89</v>
      </c>
      <c r="L14" t="s">
        <v>134</v>
      </c>
      <c r="N14" s="8" t="str">
        <f t="shared" si="3"/>
        <v>YU***</v>
      </c>
      <c r="O14" s="8" t="str">
        <f t="shared" si="4"/>
        <v>AY***</v>
      </c>
      <c r="P14" s="8" t="str">
        <f t="shared" si="5"/>
        <v/>
      </c>
    </row>
    <row r="15" spans="1:16" x14ac:dyDescent="0.25">
      <c r="C15" s="8"/>
      <c r="N15" s="8" t="str">
        <f t="shared" si="3"/>
        <v/>
      </c>
      <c r="O15" s="8" t="str">
        <f t="shared" si="4"/>
        <v/>
      </c>
      <c r="P15" s="8" t="str">
        <f t="shared" si="5"/>
        <v/>
      </c>
    </row>
  </sheetData>
  <pageMargins left="0.7" right="0.7" top="0.75" bottom="0.75" header="0.3" footer="0.3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"/>
  <sheetViews>
    <sheetView workbookViewId="0">
      <selection activeCell="R22" sqref="R22"/>
    </sheetView>
  </sheetViews>
  <sheetFormatPr defaultRowHeight="15" x14ac:dyDescent="0.25"/>
  <cols>
    <col min="2" max="2" width="20.28515625" hidden="1" customWidth="1"/>
    <col min="3" max="3" width="20.28515625" customWidth="1"/>
    <col min="4" max="4" width="38" customWidth="1"/>
    <col min="5" max="5" width="34" hidden="1" customWidth="1"/>
    <col min="6" max="6" width="25.42578125" hidden="1" customWidth="1"/>
    <col min="7" max="7" width="49.42578125" customWidth="1"/>
    <col min="8" max="8" width="15.5703125" hidden="1" customWidth="1"/>
  </cols>
  <sheetData>
    <row r="1" spans="1:8" ht="31.5" x14ac:dyDescent="0.25">
      <c r="A1" s="1" t="s">
        <v>0</v>
      </c>
      <c r="B1" s="1" t="s">
        <v>1</v>
      </c>
      <c r="C1" s="1" t="s">
        <v>1</v>
      </c>
      <c r="D1" s="1" t="s">
        <v>2</v>
      </c>
      <c r="E1" s="1" t="s">
        <v>2</v>
      </c>
      <c r="F1" s="1" t="s">
        <v>3</v>
      </c>
      <c r="G1" s="1" t="s">
        <v>135</v>
      </c>
      <c r="H1" s="1" t="s">
        <v>4</v>
      </c>
    </row>
    <row r="2" spans="1:8" ht="15.75" x14ac:dyDescent="0.25">
      <c r="A2" s="2">
        <v>1</v>
      </c>
      <c r="B2" s="3" t="s">
        <v>44</v>
      </c>
      <c r="C2" s="3" t="str">
        <f>CONCATENATE(LEFT(B2,3),REPT("*",5),RIGHT(B2,3))</f>
        <v>105*****154</v>
      </c>
      <c r="D2" s="9" t="s">
        <v>107</v>
      </c>
      <c r="E2" s="4" t="s">
        <v>45</v>
      </c>
      <c r="F2" s="4" t="s">
        <v>46</v>
      </c>
      <c r="G2" s="5" t="s">
        <v>380</v>
      </c>
      <c r="H2" s="6">
        <v>105</v>
      </c>
    </row>
    <row r="3" spans="1:8" ht="15.75" x14ac:dyDescent="0.25">
      <c r="A3" s="2">
        <v>2</v>
      </c>
      <c r="B3" s="3" t="s">
        <v>47</v>
      </c>
      <c r="C3" s="3" t="str">
        <f t="shared" ref="C3:C4" si="0">CONCATENATE(LEFT(B3,3),REPT("*",5),RIGHT(B3,3))</f>
        <v>138*****774</v>
      </c>
      <c r="D3" s="9" t="s">
        <v>108</v>
      </c>
      <c r="E3" s="4" t="s">
        <v>48</v>
      </c>
      <c r="F3" s="4" t="s">
        <v>49</v>
      </c>
      <c r="G3" s="5" t="s">
        <v>380</v>
      </c>
      <c r="H3" s="6">
        <v>105</v>
      </c>
    </row>
    <row r="4" spans="1:8" ht="15.75" x14ac:dyDescent="0.25">
      <c r="A4" s="2">
        <v>3</v>
      </c>
      <c r="B4" s="3" t="s">
        <v>50</v>
      </c>
      <c r="C4" s="3" t="str">
        <f t="shared" si="0"/>
        <v>262*****576</v>
      </c>
      <c r="D4" s="9" t="s">
        <v>109</v>
      </c>
      <c r="E4" s="4" t="s">
        <v>51</v>
      </c>
      <c r="F4" s="4" t="s">
        <v>52</v>
      </c>
      <c r="G4" s="5" t="s">
        <v>380</v>
      </c>
      <c r="H4" s="6">
        <v>105</v>
      </c>
    </row>
  </sheetData>
  <pageMargins left="0.7" right="0.7" top="0.75" bottom="0.75" header="0.3" footer="0.3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"/>
  <sheetViews>
    <sheetView workbookViewId="0">
      <selection activeCell="M16" sqref="M16"/>
    </sheetView>
  </sheetViews>
  <sheetFormatPr defaultRowHeight="15" x14ac:dyDescent="0.25"/>
  <cols>
    <col min="2" max="2" width="19.42578125" hidden="1" customWidth="1"/>
    <col min="3" max="3" width="19.42578125" customWidth="1"/>
    <col min="4" max="4" width="34" customWidth="1"/>
    <col min="5" max="5" width="38.5703125" hidden="1" customWidth="1"/>
    <col min="6" max="6" width="27.42578125" hidden="1" customWidth="1"/>
    <col min="7" max="7" width="39.85546875" customWidth="1"/>
    <col min="8" max="8" width="24.42578125" hidden="1" customWidth="1"/>
  </cols>
  <sheetData>
    <row r="1" spans="1:8" ht="31.5" x14ac:dyDescent="0.25">
      <c r="A1" s="1" t="s">
        <v>0</v>
      </c>
      <c r="B1" s="1" t="s">
        <v>1</v>
      </c>
      <c r="C1" s="1" t="s">
        <v>1</v>
      </c>
      <c r="D1" s="1" t="s">
        <v>2</v>
      </c>
      <c r="E1" s="1" t="s">
        <v>2</v>
      </c>
      <c r="F1" s="1" t="s">
        <v>3</v>
      </c>
      <c r="G1" s="1" t="s">
        <v>135</v>
      </c>
      <c r="H1" s="1" t="s">
        <v>4</v>
      </c>
    </row>
    <row r="2" spans="1:8" ht="15.75" x14ac:dyDescent="0.25">
      <c r="A2" s="2">
        <v>1</v>
      </c>
      <c r="B2" s="3" t="s">
        <v>53</v>
      </c>
      <c r="C2" s="3" t="str">
        <f>CONCATENATE(LEFT(B2,3),REPT("*",5),RIGHT(B2,3))</f>
        <v>101*****604</v>
      </c>
      <c r="D2" s="3" t="s">
        <v>104</v>
      </c>
      <c r="E2" s="4" t="s">
        <v>54</v>
      </c>
      <c r="F2" s="7" t="s">
        <v>55</v>
      </c>
      <c r="G2" s="5" t="s">
        <v>379</v>
      </c>
      <c r="H2" s="6">
        <v>105</v>
      </c>
    </row>
    <row r="3" spans="1:8" ht="15.75" x14ac:dyDescent="0.25">
      <c r="A3" s="2">
        <v>2</v>
      </c>
      <c r="B3" s="3" t="s">
        <v>56</v>
      </c>
      <c r="C3" s="3" t="str">
        <f t="shared" ref="C3:C4" si="0">CONCATENATE(LEFT(B3,3),REPT("*",5),RIGHT(B3,3))</f>
        <v>118*****752</v>
      </c>
      <c r="D3" s="3" t="s">
        <v>105</v>
      </c>
      <c r="E3" s="4" t="s">
        <v>57</v>
      </c>
      <c r="F3" s="7" t="s">
        <v>58</v>
      </c>
      <c r="G3" s="5" t="s">
        <v>379</v>
      </c>
      <c r="H3" s="6">
        <v>105</v>
      </c>
    </row>
    <row r="4" spans="1:8" ht="15.75" x14ac:dyDescent="0.25">
      <c r="A4" s="2">
        <v>3</v>
      </c>
      <c r="B4" s="3" t="s">
        <v>59</v>
      </c>
      <c r="C4" s="3" t="str">
        <f t="shared" si="0"/>
        <v>433*****124</v>
      </c>
      <c r="D4" s="3" t="s">
        <v>106</v>
      </c>
      <c r="E4" s="4" t="s">
        <v>60</v>
      </c>
      <c r="F4" s="7" t="s">
        <v>61</v>
      </c>
      <c r="G4" s="5" t="s">
        <v>379</v>
      </c>
      <c r="H4" s="6">
        <v>105</v>
      </c>
    </row>
  </sheetData>
  <pageMargins left="0.7" right="0.7" top="0.75" bottom="0.75" header="0.3" footer="0.3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>
      <selection activeCell="L18" sqref="L18"/>
    </sheetView>
  </sheetViews>
  <sheetFormatPr defaultRowHeight="15" x14ac:dyDescent="0.25"/>
  <cols>
    <col min="2" max="2" width="28.140625" hidden="1" customWidth="1"/>
    <col min="3" max="3" width="28.140625" customWidth="1"/>
    <col min="4" max="4" width="33.85546875" customWidth="1"/>
    <col min="5" max="5" width="28.140625" hidden="1" customWidth="1"/>
    <col min="6" max="6" width="33.42578125" hidden="1" customWidth="1"/>
    <col min="7" max="7" width="35.28515625" customWidth="1"/>
    <col min="8" max="8" width="29.85546875" hidden="1" customWidth="1"/>
  </cols>
  <sheetData>
    <row r="1" spans="1:8" ht="31.5" x14ac:dyDescent="0.25">
      <c r="A1" s="1" t="s">
        <v>0</v>
      </c>
      <c r="B1" s="1" t="s">
        <v>1</v>
      </c>
      <c r="C1" s="1" t="s">
        <v>1</v>
      </c>
      <c r="D1" s="1" t="s">
        <v>2</v>
      </c>
      <c r="E1" s="1" t="s">
        <v>2</v>
      </c>
      <c r="F1" s="1" t="s">
        <v>3</v>
      </c>
      <c r="G1" s="1" t="s">
        <v>135</v>
      </c>
      <c r="H1" s="1" t="s">
        <v>4</v>
      </c>
    </row>
    <row r="2" spans="1:8" ht="15.75" x14ac:dyDescent="0.25">
      <c r="A2" s="2">
        <v>1</v>
      </c>
      <c r="B2" s="3" t="s">
        <v>62</v>
      </c>
      <c r="C2" s="3" t="str">
        <f>CONCATENATE(LEFT(B2,3),REPT("*",5),RIGHT(B2,3))</f>
        <v>101*****338</v>
      </c>
      <c r="D2" s="3" t="s">
        <v>102</v>
      </c>
      <c r="E2" s="4" t="s">
        <v>63</v>
      </c>
      <c r="F2" s="4" t="s">
        <v>64</v>
      </c>
      <c r="G2" s="5" t="s">
        <v>378</v>
      </c>
      <c r="H2" s="6">
        <v>105</v>
      </c>
    </row>
    <row r="3" spans="1:8" ht="15.75" x14ac:dyDescent="0.25">
      <c r="A3" s="2">
        <v>2</v>
      </c>
      <c r="B3" s="3" t="s">
        <v>65</v>
      </c>
      <c r="C3" s="3" t="str">
        <f>CONCATENATE(LEFT(B3,3),REPT("*",5),RIGHT(B3,3))</f>
        <v>105*****230</v>
      </c>
      <c r="D3" s="3" t="s">
        <v>103</v>
      </c>
      <c r="E3" s="4" t="s">
        <v>66</v>
      </c>
      <c r="F3" s="4" t="s">
        <v>67</v>
      </c>
      <c r="G3" s="5" t="s">
        <v>378</v>
      </c>
      <c r="H3" s="6">
        <v>105</v>
      </c>
    </row>
  </sheetData>
  <pageMargins left="0.7" right="0.7" top="0.75" bottom="0.75" header="0.3" footer="0.3"/>
  <pageSetup paperSize="9" scale="8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"/>
  <sheetViews>
    <sheetView workbookViewId="0">
      <selection activeCell="S16" sqref="S16"/>
    </sheetView>
  </sheetViews>
  <sheetFormatPr defaultRowHeight="15" x14ac:dyDescent="0.25"/>
  <cols>
    <col min="1" max="1" width="17.42578125" customWidth="1"/>
    <col min="2" max="2" width="18.140625" hidden="1" customWidth="1"/>
    <col min="3" max="3" width="24.42578125" customWidth="1"/>
    <col min="4" max="4" width="31.7109375" customWidth="1"/>
    <col min="5" max="5" width="37.7109375" hidden="1" customWidth="1"/>
    <col min="6" max="6" width="23.7109375" hidden="1" customWidth="1"/>
    <col min="7" max="7" width="42.140625" customWidth="1"/>
    <col min="8" max="8" width="21.85546875" hidden="1" customWidth="1"/>
    <col min="11" max="16" width="0" hidden="1" customWidth="1"/>
  </cols>
  <sheetData>
    <row r="1" spans="1:16" ht="31.5" x14ac:dyDescent="0.25">
      <c r="A1" s="1" t="s">
        <v>0</v>
      </c>
      <c r="B1" s="1" t="s">
        <v>1</v>
      </c>
      <c r="C1" s="1" t="s">
        <v>1</v>
      </c>
      <c r="D1" s="1" t="s">
        <v>2</v>
      </c>
      <c r="E1" s="1" t="s">
        <v>2</v>
      </c>
      <c r="F1" s="1" t="s">
        <v>3</v>
      </c>
      <c r="G1" s="1" t="s">
        <v>135</v>
      </c>
      <c r="H1" s="1" t="s">
        <v>4</v>
      </c>
    </row>
    <row r="2" spans="1:16" ht="15.75" x14ac:dyDescent="0.25">
      <c r="A2" s="2">
        <v>1</v>
      </c>
      <c r="B2" s="3" t="s">
        <v>68</v>
      </c>
      <c r="C2" s="3" t="str">
        <f>CONCATENATE(LEFT(B2,3),REPT("*",5),RIGHT(B2,3))</f>
        <v>175*****526</v>
      </c>
      <c r="D2" s="3" t="str">
        <f>CONCATENATE(N2," ",O2," ",P2)</f>
        <v xml:space="preserve">BE*** BO*** </v>
      </c>
      <c r="E2" s="4" t="s">
        <v>69</v>
      </c>
      <c r="F2" s="4" t="s">
        <v>70</v>
      </c>
      <c r="G2" s="5" t="s">
        <v>377</v>
      </c>
      <c r="H2" s="6">
        <v>105</v>
      </c>
      <c r="K2" t="s">
        <v>94</v>
      </c>
      <c r="L2" t="s">
        <v>95</v>
      </c>
      <c r="N2" t="str">
        <f>IFERROR(UPPER(LEFT(K2,2)&amp;REPT("*",LEN(K2)-2)),"")</f>
        <v>BE***</v>
      </c>
      <c r="O2" t="str">
        <f t="shared" ref="O2:P2" si="0">IFERROR(UPPER(LEFT(L2,2)&amp;REPT("*",LEN(L2)-2)),"")</f>
        <v>BO***</v>
      </c>
      <c r="P2" t="str">
        <f t="shared" si="0"/>
        <v/>
      </c>
    </row>
    <row r="3" spans="1:16" ht="15.75" x14ac:dyDescent="0.25">
      <c r="A3" s="2">
        <v>2</v>
      </c>
      <c r="B3" s="3" t="s">
        <v>71</v>
      </c>
      <c r="C3" s="3" t="str">
        <f t="shared" ref="C3:C5" si="1">CONCATENATE(LEFT(B3,3),REPT("*",5),RIGHT(B3,3))</f>
        <v>402*****648</v>
      </c>
      <c r="D3" s="3" t="str">
        <f t="shared" ref="D3:D5" si="2">CONCATENATE(N3," ",O3," ",P3)</f>
        <v xml:space="preserve">NE****** KO***** </v>
      </c>
      <c r="E3" s="4" t="s">
        <v>72</v>
      </c>
      <c r="F3" s="4" t="s">
        <v>73</v>
      </c>
      <c r="G3" s="5" t="s">
        <v>377</v>
      </c>
      <c r="H3" s="6">
        <v>105</v>
      </c>
      <c r="K3" t="s">
        <v>96</v>
      </c>
      <c r="L3" t="s">
        <v>97</v>
      </c>
      <c r="N3" t="str">
        <f t="shared" ref="N3:N5" si="3">IFERROR(UPPER(LEFT(K3,2)&amp;REPT("*",LEN(K3)-2)),"")</f>
        <v>NE******</v>
      </c>
      <c r="O3" t="str">
        <f t="shared" ref="O3:O5" si="4">IFERROR(UPPER(LEFT(L3,2)&amp;REPT("*",LEN(L3)-2)),"")</f>
        <v>KO*****</v>
      </c>
      <c r="P3" t="str">
        <f t="shared" ref="P3:P5" si="5">IFERROR(UPPER(LEFT(M3,2)&amp;REPT("*",LEN(M3)-2)),"")</f>
        <v/>
      </c>
    </row>
    <row r="4" spans="1:16" ht="17.25" customHeight="1" x14ac:dyDescent="0.25">
      <c r="A4" s="2">
        <v>3</v>
      </c>
      <c r="B4" s="3" t="s">
        <v>74</v>
      </c>
      <c r="C4" s="3" t="str">
        <f t="shared" si="1"/>
        <v>101*****112</v>
      </c>
      <c r="D4" s="3" t="str">
        <f t="shared" si="2"/>
        <v>AH*** BA*** ÖZ***</v>
      </c>
      <c r="E4" s="4" t="s">
        <v>75</v>
      </c>
      <c r="F4" s="4" t="s">
        <v>76</v>
      </c>
      <c r="G4" s="5" t="s">
        <v>377</v>
      </c>
      <c r="H4" s="6">
        <v>105</v>
      </c>
      <c r="K4" t="s">
        <v>87</v>
      </c>
      <c r="L4" t="s">
        <v>98</v>
      </c>
      <c r="M4" t="s">
        <v>99</v>
      </c>
      <c r="N4" t="str">
        <f t="shared" si="3"/>
        <v>AH***</v>
      </c>
      <c r="O4" t="str">
        <f t="shared" si="4"/>
        <v>BA***</v>
      </c>
      <c r="P4" t="str">
        <f t="shared" si="5"/>
        <v>ÖZ***</v>
      </c>
    </row>
    <row r="5" spans="1:16" ht="15.75" x14ac:dyDescent="0.25">
      <c r="A5" s="2">
        <v>4</v>
      </c>
      <c r="B5" s="3" t="s">
        <v>77</v>
      </c>
      <c r="C5" s="3" t="str">
        <f t="shared" si="1"/>
        <v>103*****504</v>
      </c>
      <c r="D5" s="3" t="str">
        <f t="shared" si="2"/>
        <v xml:space="preserve">CA*** AK*** </v>
      </c>
      <c r="E5" s="4" t="s">
        <v>78</v>
      </c>
      <c r="F5" s="4" t="s">
        <v>79</v>
      </c>
      <c r="G5" s="5" t="s">
        <v>377</v>
      </c>
      <c r="H5" s="6">
        <v>105</v>
      </c>
      <c r="K5" t="s">
        <v>100</v>
      </c>
      <c r="L5" t="s">
        <v>101</v>
      </c>
      <c r="N5" t="str">
        <f t="shared" si="3"/>
        <v>CA***</v>
      </c>
      <c r="O5" t="str">
        <f t="shared" si="4"/>
        <v>AK***</v>
      </c>
      <c r="P5" t="str">
        <f t="shared" si="5"/>
        <v/>
      </c>
    </row>
  </sheetData>
  <pageMargins left="0.7" right="0.7" top="0.75" bottom="0.75" header="0.3" footer="0.3"/>
  <pageSetup paperSize="9" scale="7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"/>
  <sheetViews>
    <sheetView workbookViewId="0">
      <selection activeCell="T19" sqref="T19"/>
    </sheetView>
  </sheetViews>
  <sheetFormatPr defaultRowHeight="15" x14ac:dyDescent="0.25"/>
  <cols>
    <col min="2" max="2" width="22.7109375" hidden="1" customWidth="1"/>
    <col min="3" max="3" width="22.7109375" customWidth="1"/>
    <col min="4" max="4" width="35.42578125" customWidth="1"/>
    <col min="5" max="5" width="37.7109375" hidden="1" customWidth="1"/>
    <col min="6" max="6" width="29.7109375" hidden="1" customWidth="1"/>
    <col min="7" max="7" width="40.7109375" customWidth="1"/>
    <col min="8" max="8" width="20.7109375" hidden="1" customWidth="1"/>
    <col min="11" max="16" width="0" hidden="1" customWidth="1"/>
    <col min="17" max="17" width="20.7109375" hidden="1" customWidth="1"/>
  </cols>
  <sheetData>
    <row r="1" spans="1:17" ht="31.5" x14ac:dyDescent="0.25">
      <c r="A1" s="1" t="s">
        <v>0</v>
      </c>
      <c r="B1" s="1" t="s">
        <v>1</v>
      </c>
      <c r="C1" s="1" t="s">
        <v>1</v>
      </c>
      <c r="D1" s="1" t="s">
        <v>2</v>
      </c>
      <c r="E1" s="1" t="s">
        <v>2</v>
      </c>
      <c r="F1" s="1" t="s">
        <v>3</v>
      </c>
      <c r="G1" s="1" t="s">
        <v>135</v>
      </c>
      <c r="H1" s="1" t="s">
        <v>4</v>
      </c>
    </row>
    <row r="2" spans="1:17" ht="15.75" x14ac:dyDescent="0.25">
      <c r="A2" s="2">
        <v>1</v>
      </c>
      <c r="B2" s="3" t="s">
        <v>80</v>
      </c>
      <c r="C2" s="3" t="str">
        <f>CONCATENATE(LEFT(B2,3),REPT("*",5),RIGHT(B2,3))</f>
        <v>260*****196</v>
      </c>
      <c r="D2" s="3" t="str">
        <f>CONCATENATE(N2," ",O2," ",P2)</f>
        <v>ME**** EN** OT*****</v>
      </c>
      <c r="E2" s="4" t="s">
        <v>81</v>
      </c>
      <c r="F2" s="4" t="s">
        <v>82</v>
      </c>
      <c r="G2" s="5" t="s">
        <v>376</v>
      </c>
      <c r="H2" s="6">
        <v>105</v>
      </c>
      <c r="K2" t="s">
        <v>90</v>
      </c>
      <c r="L2" t="s">
        <v>88</v>
      </c>
      <c r="M2" t="s">
        <v>91</v>
      </c>
      <c r="N2" t="str">
        <f>IFERROR(UPPER(LEFT(K2,2)&amp;REPT("*",LEN(K2)-2)),"")</f>
        <v>ME****</v>
      </c>
      <c r="O2" t="str">
        <f t="shared" ref="O2:P2" si="0">IFERROR(UPPER(LEFT(L2,2)&amp;REPT("*",LEN(L2)-2)),"")</f>
        <v>EN**</v>
      </c>
      <c r="P2" t="str">
        <f t="shared" si="0"/>
        <v>OT*****</v>
      </c>
      <c r="Q2" s="8" t="str">
        <f>CONCATENATE(N2," ",O2," ",P2)</f>
        <v>ME**** EN** OT*****</v>
      </c>
    </row>
    <row r="3" spans="1:17" ht="15.75" x14ac:dyDescent="0.25">
      <c r="A3" s="2">
        <v>2</v>
      </c>
      <c r="B3" s="3" t="s">
        <v>83</v>
      </c>
      <c r="C3" s="3" t="str">
        <f>CONCATENATE(LEFT(B3,3),REPT("*",5),RIGHT(B3,3))</f>
        <v>104*****414</v>
      </c>
      <c r="D3" s="3" t="str">
        <f>CONCATENATE(N3," ",O3," ",P3)</f>
        <v xml:space="preserve">MU***** KE**** </v>
      </c>
      <c r="E3" s="4" t="s">
        <v>84</v>
      </c>
      <c r="F3" s="4" t="s">
        <v>85</v>
      </c>
      <c r="G3" s="5" t="s">
        <v>376</v>
      </c>
      <c r="H3" s="6">
        <v>105</v>
      </c>
      <c r="K3" t="s">
        <v>92</v>
      </c>
      <c r="L3" t="s">
        <v>93</v>
      </c>
      <c r="N3" t="str">
        <f>IFERROR(UPPER(LEFT(K3,2)&amp;REPT("*",LEN(K3)-2)),"")</f>
        <v>MU*****</v>
      </c>
      <c r="O3" t="str">
        <f t="shared" ref="O3" si="1">IFERROR(UPPER(LEFT(L3,2)&amp;REPT("*",LEN(L3)-2)),"")</f>
        <v>KE****</v>
      </c>
      <c r="P3" t="str">
        <f t="shared" ref="P3" si="2">IFERROR(UPPER(LEFT(M3,2)&amp;REPT("*",LEN(M3)-2)),"")</f>
        <v/>
      </c>
    </row>
  </sheetData>
  <pageMargins left="0.7" right="0.7" top="0.75" bottom="0.75" header="0.3" footer="0.3"/>
  <pageSetup paperSize="9" scale="81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9"/>
  <sheetViews>
    <sheetView topLeftCell="B1" workbookViewId="0">
      <selection activeCell="N11" sqref="N11"/>
    </sheetView>
  </sheetViews>
  <sheetFormatPr defaultRowHeight="15" x14ac:dyDescent="0.25"/>
  <cols>
    <col min="1" max="1" width="12.85546875" style="14" hidden="1" customWidth="1"/>
    <col min="2" max="2" width="12.85546875" style="14" customWidth="1"/>
    <col min="3" max="3" width="27" style="14" customWidth="1"/>
    <col min="4" max="4" width="33.7109375" style="14" customWidth="1"/>
    <col min="5" max="5" width="40.28515625" style="14" hidden="1" customWidth="1"/>
    <col min="6" max="6" width="63.140625" style="14" bestFit="1" customWidth="1"/>
    <col min="7" max="7" width="27.85546875" style="17" customWidth="1"/>
    <col min="8" max="13" width="0" style="14" hidden="1" customWidth="1"/>
    <col min="14" max="16384" width="9.140625" style="14"/>
  </cols>
  <sheetData>
    <row r="1" spans="1:13" ht="21" customHeight="1" x14ac:dyDescent="0.25">
      <c r="A1" s="10" t="s">
        <v>1</v>
      </c>
      <c r="B1" s="1" t="s">
        <v>0</v>
      </c>
      <c r="C1" s="10" t="s">
        <v>1</v>
      </c>
      <c r="D1" s="10" t="s">
        <v>2</v>
      </c>
      <c r="E1" s="10" t="s">
        <v>2</v>
      </c>
      <c r="F1" s="10" t="s">
        <v>135</v>
      </c>
      <c r="G1" s="13"/>
    </row>
    <row r="2" spans="1:13" x14ac:dyDescent="0.25">
      <c r="A2" s="11">
        <v>11318631992</v>
      </c>
      <c r="B2" s="2">
        <v>1</v>
      </c>
      <c r="C2" s="11" t="str">
        <f>CONCATENATE(LEFT(A2,3),REPT("*",5),RIGHT(A2,3))</f>
        <v>113*****992</v>
      </c>
      <c r="D2" s="11" t="str">
        <f>CONCATENATE(K2," ",L2," ",M2)</f>
        <v xml:space="preserve">HA*** ÇE*** </v>
      </c>
      <c r="E2" s="11" t="s">
        <v>136</v>
      </c>
      <c r="F2" s="12" t="s">
        <v>137</v>
      </c>
      <c r="G2" s="15"/>
      <c r="H2" s="14" t="s">
        <v>225</v>
      </c>
      <c r="I2" s="14" t="s">
        <v>226</v>
      </c>
      <c r="K2" s="14" t="str">
        <f>IFERROR(UPPER(LEFT(H2,2)&amp;REPT("*",LEN(H2)-2)),"")</f>
        <v>HA***</v>
      </c>
      <c r="L2" s="14" t="str">
        <f>IFERROR(UPPER(LEFT(I2,2)&amp;REPT("*",LEN(I2)-2)),"")</f>
        <v>ÇE***</v>
      </c>
      <c r="M2" s="14" t="str">
        <f>IFERROR(UPPER(LEFT(J2,2)&amp;REPT("*",LEN(J2)-2)),"")</f>
        <v/>
      </c>
    </row>
    <row r="3" spans="1:13" x14ac:dyDescent="0.25">
      <c r="A3" s="11">
        <v>10589664852</v>
      </c>
      <c r="B3" s="2">
        <v>2</v>
      </c>
      <c r="C3" s="11" t="str">
        <f>CONCATENATE(LEFT(A3,3),REPT("*",5),RIGHT(A3,3))</f>
        <v>105*****852</v>
      </c>
      <c r="D3" s="11" t="str">
        <f t="shared" ref="D3:D66" si="0">CONCATENATE(K3," ",L3," ",M3)</f>
        <v xml:space="preserve">AY***** SE*** </v>
      </c>
      <c r="E3" s="11" t="s">
        <v>138</v>
      </c>
      <c r="F3" s="12" t="s">
        <v>137</v>
      </c>
      <c r="G3" s="15"/>
      <c r="H3" s="14" t="s">
        <v>227</v>
      </c>
      <c r="I3" s="14" t="s">
        <v>228</v>
      </c>
      <c r="K3" s="14" t="str">
        <f t="shared" ref="K3:M66" si="1">IFERROR(UPPER(LEFT(H3,2)&amp;REPT("*",LEN(H3)-2)),"")</f>
        <v>AY*****</v>
      </c>
      <c r="L3" s="14" t="str">
        <f t="shared" si="1"/>
        <v>SE***</v>
      </c>
      <c r="M3" s="14" t="str">
        <f t="shared" si="1"/>
        <v/>
      </c>
    </row>
    <row r="4" spans="1:13" x14ac:dyDescent="0.25">
      <c r="A4" s="11">
        <v>24197197954</v>
      </c>
      <c r="B4" s="2">
        <v>3</v>
      </c>
      <c r="C4" s="11" t="str">
        <f>CONCATENATE(LEFT(A4,3),REPT("*",5),RIGHT(A4,3))</f>
        <v>241*****954</v>
      </c>
      <c r="D4" s="11" t="str">
        <f t="shared" si="0"/>
        <v xml:space="preserve">BE*** MÜ****** </v>
      </c>
      <c r="E4" s="11" t="s">
        <v>139</v>
      </c>
      <c r="F4" s="12" t="s">
        <v>137</v>
      </c>
      <c r="G4" s="15"/>
      <c r="H4" s="14" t="s">
        <v>229</v>
      </c>
      <c r="I4" s="14" t="s">
        <v>230</v>
      </c>
      <c r="K4" s="14" t="str">
        <f t="shared" si="1"/>
        <v>BE***</v>
      </c>
      <c r="L4" s="14" t="str">
        <f t="shared" si="1"/>
        <v>MÜ******</v>
      </c>
      <c r="M4" s="14" t="str">
        <f t="shared" si="1"/>
        <v/>
      </c>
    </row>
    <row r="5" spans="1:13" x14ac:dyDescent="0.25">
      <c r="A5" s="11">
        <v>29825010254</v>
      </c>
      <c r="B5" s="2">
        <v>4</v>
      </c>
      <c r="C5" s="11" t="str">
        <f>CONCATENATE(LEFT(A5,3),REPT("*",5),RIGHT(A5,3))</f>
        <v>298*****254</v>
      </c>
      <c r="D5" s="11" t="str">
        <f t="shared" si="0"/>
        <v xml:space="preserve">GÜ****** YI**** </v>
      </c>
      <c r="E5" s="11" t="s">
        <v>140</v>
      </c>
      <c r="F5" s="12" t="s">
        <v>137</v>
      </c>
      <c r="G5" s="15"/>
      <c r="H5" s="14" t="s">
        <v>231</v>
      </c>
      <c r="I5" s="14" t="s">
        <v>232</v>
      </c>
      <c r="K5" s="14" t="str">
        <f t="shared" si="1"/>
        <v>GÜ******</v>
      </c>
      <c r="L5" s="14" t="str">
        <f t="shared" si="1"/>
        <v>YI****</v>
      </c>
      <c r="M5" s="14" t="str">
        <f t="shared" si="1"/>
        <v/>
      </c>
    </row>
    <row r="6" spans="1:13" x14ac:dyDescent="0.25">
      <c r="A6" s="11">
        <v>10487659448</v>
      </c>
      <c r="B6" s="2">
        <v>5</v>
      </c>
      <c r="C6" s="11" t="str">
        <f>CONCATENATE(LEFT(A6,3),REPT("*",5),RIGHT(A6,3))</f>
        <v>104*****448</v>
      </c>
      <c r="D6" s="11" t="str">
        <f t="shared" si="0"/>
        <v xml:space="preserve">ME**** Çİ*** </v>
      </c>
      <c r="E6" s="11" t="s">
        <v>141</v>
      </c>
      <c r="F6" s="12" t="s">
        <v>137</v>
      </c>
      <c r="G6" s="15"/>
      <c r="H6" s="14" t="s">
        <v>233</v>
      </c>
      <c r="I6" s="14" t="s">
        <v>234</v>
      </c>
      <c r="K6" s="14" t="str">
        <f t="shared" si="1"/>
        <v>ME****</v>
      </c>
      <c r="L6" s="14" t="str">
        <f t="shared" si="1"/>
        <v>Çİ***</v>
      </c>
      <c r="M6" s="14" t="str">
        <f t="shared" si="1"/>
        <v/>
      </c>
    </row>
    <row r="7" spans="1:13" x14ac:dyDescent="0.25">
      <c r="A7" s="11">
        <v>28741617714</v>
      </c>
      <c r="B7" s="2">
        <v>6</v>
      </c>
      <c r="C7" s="11" t="str">
        <f>CONCATENATE(LEFT(A7,3),REPT("*",5),RIGHT(A7,3))</f>
        <v>287*****714</v>
      </c>
      <c r="D7" s="11" t="str">
        <f t="shared" si="0"/>
        <v xml:space="preserve">SE***** AZ*** </v>
      </c>
      <c r="E7" s="11" t="s">
        <v>142</v>
      </c>
      <c r="F7" s="12" t="s">
        <v>137</v>
      </c>
      <c r="G7" s="15"/>
      <c r="H7" s="14" t="s">
        <v>235</v>
      </c>
      <c r="I7" s="14" t="s">
        <v>236</v>
      </c>
      <c r="K7" s="14" t="str">
        <f t="shared" si="1"/>
        <v>SE*****</v>
      </c>
      <c r="L7" s="14" t="str">
        <f t="shared" si="1"/>
        <v>AZ***</v>
      </c>
      <c r="M7" s="14" t="str">
        <f t="shared" si="1"/>
        <v/>
      </c>
    </row>
    <row r="8" spans="1:13" x14ac:dyDescent="0.25">
      <c r="A8" s="11">
        <v>25589159666</v>
      </c>
      <c r="B8" s="2">
        <v>7</v>
      </c>
      <c r="C8" s="11" t="str">
        <f>CONCATENATE(LEFT(A8,3),REPT("*",5),RIGHT(A8,3))</f>
        <v>255*****666</v>
      </c>
      <c r="D8" s="11" t="str">
        <f t="shared" si="0"/>
        <v xml:space="preserve">SI** KA** </v>
      </c>
      <c r="E8" s="11" t="s">
        <v>143</v>
      </c>
      <c r="F8" s="12" t="s">
        <v>137</v>
      </c>
      <c r="G8" s="15"/>
      <c r="H8" s="14" t="s">
        <v>237</v>
      </c>
      <c r="I8" s="14" t="s">
        <v>238</v>
      </c>
      <c r="K8" s="14" t="str">
        <f t="shared" si="1"/>
        <v>SI**</v>
      </c>
      <c r="L8" s="14" t="str">
        <f t="shared" si="1"/>
        <v>KA**</v>
      </c>
      <c r="M8" s="14" t="str">
        <f t="shared" si="1"/>
        <v/>
      </c>
    </row>
    <row r="9" spans="1:13" x14ac:dyDescent="0.25">
      <c r="A9" s="11">
        <v>57217111500</v>
      </c>
      <c r="B9" s="2">
        <v>8</v>
      </c>
      <c r="C9" s="11" t="str">
        <f>CONCATENATE(LEFT(A9,3),REPT("*",5),RIGHT(A9,3))</f>
        <v>572*****500</v>
      </c>
      <c r="D9" s="11" t="str">
        <f t="shared" si="0"/>
        <v xml:space="preserve">SU** KA******* </v>
      </c>
      <c r="E9" s="11" t="s">
        <v>144</v>
      </c>
      <c r="F9" s="12" t="s">
        <v>137</v>
      </c>
      <c r="G9" s="15"/>
      <c r="H9" s="14" t="s">
        <v>239</v>
      </c>
      <c r="I9" s="14" t="s">
        <v>240</v>
      </c>
      <c r="K9" s="14" t="str">
        <f t="shared" si="1"/>
        <v>SU**</v>
      </c>
      <c r="L9" s="14" t="str">
        <f t="shared" si="1"/>
        <v>KA*******</v>
      </c>
      <c r="M9" s="14" t="str">
        <f t="shared" si="1"/>
        <v/>
      </c>
    </row>
    <row r="10" spans="1:13" x14ac:dyDescent="0.25">
      <c r="A10" s="11">
        <v>10194142080</v>
      </c>
      <c r="B10" s="2">
        <v>9</v>
      </c>
      <c r="C10" s="11" t="str">
        <f>CONCATENATE(LEFT(A10,3),REPT("*",5),RIGHT(A10,3))</f>
        <v>101*****080</v>
      </c>
      <c r="D10" s="11" t="str">
        <f t="shared" si="0"/>
        <v xml:space="preserve">SU***** KÖ**** </v>
      </c>
      <c r="E10" s="11" t="s">
        <v>145</v>
      </c>
      <c r="F10" s="12" t="s">
        <v>137</v>
      </c>
      <c r="G10" s="15"/>
      <c r="H10" s="14" t="s">
        <v>241</v>
      </c>
      <c r="I10" s="14" t="s">
        <v>242</v>
      </c>
      <c r="K10" s="14" t="str">
        <f t="shared" si="1"/>
        <v>SU*****</v>
      </c>
      <c r="L10" s="14" t="str">
        <f t="shared" si="1"/>
        <v>KÖ****</v>
      </c>
      <c r="M10" s="14" t="str">
        <f t="shared" si="1"/>
        <v/>
      </c>
    </row>
    <row r="11" spans="1:13" x14ac:dyDescent="0.25">
      <c r="A11" s="11">
        <v>12854576020</v>
      </c>
      <c r="B11" s="2">
        <v>10</v>
      </c>
      <c r="C11" s="11" t="str">
        <f>CONCATENATE(LEFT(A11,3),REPT("*",5),RIGHT(A11,3))</f>
        <v>128*****020</v>
      </c>
      <c r="D11" s="11" t="str">
        <f t="shared" si="0"/>
        <v xml:space="preserve">AH*** AR**** </v>
      </c>
      <c r="E11" s="11" t="s">
        <v>146</v>
      </c>
      <c r="F11" s="12" t="s">
        <v>137</v>
      </c>
      <c r="G11" s="15"/>
      <c r="H11" s="14" t="s">
        <v>87</v>
      </c>
      <c r="I11" s="14" t="s">
        <v>243</v>
      </c>
      <c r="K11" s="14" t="str">
        <f t="shared" si="1"/>
        <v>AH***</v>
      </c>
      <c r="L11" s="14" t="str">
        <f t="shared" si="1"/>
        <v>AR****</v>
      </c>
      <c r="M11" s="14" t="str">
        <f t="shared" si="1"/>
        <v/>
      </c>
    </row>
    <row r="12" spans="1:13" x14ac:dyDescent="0.25">
      <c r="A12" s="11">
        <v>10242022586</v>
      </c>
      <c r="B12" s="2">
        <v>11</v>
      </c>
      <c r="C12" s="11" t="str">
        <f>CONCATENATE(LEFT(A12,3),REPT("*",5),RIGHT(A12,3))</f>
        <v>102*****586</v>
      </c>
      <c r="D12" s="11" t="str">
        <f t="shared" si="0"/>
        <v xml:space="preserve">AL* AS*** </v>
      </c>
      <c r="E12" s="11" t="s">
        <v>147</v>
      </c>
      <c r="F12" s="12" t="s">
        <v>137</v>
      </c>
      <c r="G12" s="15"/>
      <c r="H12" s="14" t="s">
        <v>244</v>
      </c>
      <c r="I12" s="14" t="s">
        <v>245</v>
      </c>
      <c r="K12" s="14" t="str">
        <f t="shared" si="1"/>
        <v>AL*</v>
      </c>
      <c r="L12" s="14" t="str">
        <f t="shared" si="1"/>
        <v>AS***</v>
      </c>
      <c r="M12" s="14" t="str">
        <f t="shared" si="1"/>
        <v/>
      </c>
    </row>
    <row r="13" spans="1:13" x14ac:dyDescent="0.25">
      <c r="A13" s="11">
        <v>11549661744</v>
      </c>
      <c r="B13" s="2">
        <v>12</v>
      </c>
      <c r="C13" s="11" t="str">
        <f>CONCATENATE(LEFT(A13,3),REPT("*",5),RIGHT(A13,3))</f>
        <v>115*****744</v>
      </c>
      <c r="D13" s="11" t="str">
        <f t="shared" si="0"/>
        <v xml:space="preserve">BE**** AL****** </v>
      </c>
      <c r="E13" s="11" t="s">
        <v>148</v>
      </c>
      <c r="F13" s="12" t="s">
        <v>137</v>
      </c>
      <c r="G13" s="15"/>
      <c r="H13" s="14" t="s">
        <v>246</v>
      </c>
      <c r="I13" s="14" t="s">
        <v>247</v>
      </c>
      <c r="K13" s="14" t="str">
        <f t="shared" si="1"/>
        <v>BE****</v>
      </c>
      <c r="L13" s="14" t="str">
        <f t="shared" si="1"/>
        <v>AL******</v>
      </c>
      <c r="M13" s="14" t="str">
        <f t="shared" si="1"/>
        <v/>
      </c>
    </row>
    <row r="14" spans="1:13" x14ac:dyDescent="0.25">
      <c r="A14" s="11">
        <v>10184913928</v>
      </c>
      <c r="B14" s="2">
        <v>13</v>
      </c>
      <c r="C14" s="11" t="str">
        <f>CONCATENATE(LEFT(A14,3),REPT("*",5),RIGHT(A14,3))</f>
        <v>101*****928</v>
      </c>
      <c r="D14" s="11" t="str">
        <f t="shared" si="0"/>
        <v>BU*** EG**** ÜN******</v>
      </c>
      <c r="E14" s="11" t="s">
        <v>149</v>
      </c>
      <c r="F14" s="12" t="s">
        <v>137</v>
      </c>
      <c r="G14" s="15"/>
      <c r="H14" s="14" t="s">
        <v>248</v>
      </c>
      <c r="I14" s="14" t="s">
        <v>249</v>
      </c>
      <c r="J14" s="14" t="s">
        <v>250</v>
      </c>
      <c r="K14" s="14" t="str">
        <f t="shared" si="1"/>
        <v>BU***</v>
      </c>
      <c r="L14" s="14" t="str">
        <f t="shared" si="1"/>
        <v>EG****</v>
      </c>
      <c r="M14" s="14" t="str">
        <f t="shared" si="1"/>
        <v>ÜN******</v>
      </c>
    </row>
    <row r="15" spans="1:13" x14ac:dyDescent="0.25">
      <c r="A15" s="11">
        <v>14507419562</v>
      </c>
      <c r="B15" s="2">
        <v>14</v>
      </c>
      <c r="C15" s="11" t="str">
        <f>CONCATENATE(LEFT(A15,3),REPT("*",5),RIGHT(A15,3))</f>
        <v>145*****562</v>
      </c>
      <c r="D15" s="11" t="str">
        <f t="shared" si="0"/>
        <v xml:space="preserve">CE* İN** </v>
      </c>
      <c r="E15" s="11" t="s">
        <v>150</v>
      </c>
      <c r="F15" s="12" t="s">
        <v>137</v>
      </c>
      <c r="G15" s="15"/>
      <c r="H15" s="14" t="s">
        <v>251</v>
      </c>
      <c r="I15" s="14" t="s">
        <v>252</v>
      </c>
      <c r="K15" s="14" t="str">
        <f t="shared" si="1"/>
        <v>CE*</v>
      </c>
      <c r="L15" s="14" t="str">
        <f t="shared" si="1"/>
        <v>İN**</v>
      </c>
      <c r="M15" s="14" t="str">
        <f t="shared" si="1"/>
        <v/>
      </c>
    </row>
    <row r="16" spans="1:13" x14ac:dyDescent="0.25">
      <c r="A16" s="11">
        <v>12407449450</v>
      </c>
      <c r="B16" s="2">
        <v>15</v>
      </c>
      <c r="C16" s="11" t="str">
        <f>CONCATENATE(LEFT(A16,3),REPT("*",5),RIGHT(A16,3))</f>
        <v>124*****450</v>
      </c>
      <c r="D16" s="11" t="str">
        <f t="shared" si="0"/>
        <v xml:space="preserve">EC* Bİ*** </v>
      </c>
      <c r="E16" s="11" t="s">
        <v>151</v>
      </c>
      <c r="F16" s="12" t="s">
        <v>152</v>
      </c>
      <c r="G16" s="15"/>
      <c r="H16" s="14" t="s">
        <v>253</v>
      </c>
      <c r="I16" s="14" t="s">
        <v>254</v>
      </c>
      <c r="K16" s="14" t="str">
        <f t="shared" si="1"/>
        <v>EC*</v>
      </c>
      <c r="L16" s="14" t="str">
        <f t="shared" si="1"/>
        <v>Bİ***</v>
      </c>
      <c r="M16" s="14" t="str">
        <f t="shared" si="1"/>
        <v/>
      </c>
    </row>
    <row r="17" spans="1:13" x14ac:dyDescent="0.25">
      <c r="A17" s="11">
        <v>58351063786</v>
      </c>
      <c r="B17" s="2">
        <v>16</v>
      </c>
      <c r="C17" s="11" t="str">
        <f>CONCATENATE(LEFT(A17,3),REPT("*",5),RIGHT(A17,3))</f>
        <v>583*****786</v>
      </c>
      <c r="D17" s="11" t="str">
        <f t="shared" si="0"/>
        <v xml:space="preserve">EM*** YA**** </v>
      </c>
      <c r="E17" s="11" t="s">
        <v>153</v>
      </c>
      <c r="F17" s="12" t="s">
        <v>152</v>
      </c>
      <c r="G17" s="15"/>
      <c r="H17" s="14" t="s">
        <v>255</v>
      </c>
      <c r="I17" s="14" t="s">
        <v>256</v>
      </c>
      <c r="K17" s="14" t="str">
        <f t="shared" si="1"/>
        <v>EM***</v>
      </c>
      <c r="L17" s="14" t="str">
        <f t="shared" si="1"/>
        <v>YA****</v>
      </c>
      <c r="M17" s="14" t="str">
        <f t="shared" si="1"/>
        <v/>
      </c>
    </row>
    <row r="18" spans="1:13" x14ac:dyDescent="0.25">
      <c r="A18" s="11">
        <v>22130266866</v>
      </c>
      <c r="B18" s="2">
        <v>17</v>
      </c>
      <c r="C18" s="11" t="str">
        <f>CONCATENATE(LEFT(A18,3),REPT("*",5),RIGHT(A18,3))</f>
        <v>221*****866</v>
      </c>
      <c r="D18" s="11" t="str">
        <f t="shared" si="0"/>
        <v xml:space="preserve">FA****** DÜ**** </v>
      </c>
      <c r="E18" s="11" t="s">
        <v>154</v>
      </c>
      <c r="F18" s="12" t="s">
        <v>152</v>
      </c>
      <c r="G18" s="15"/>
      <c r="H18" s="14" t="s">
        <v>257</v>
      </c>
      <c r="I18" s="14" t="s">
        <v>258</v>
      </c>
      <c r="K18" s="14" t="str">
        <f t="shared" si="1"/>
        <v>FA******</v>
      </c>
      <c r="L18" s="14" t="str">
        <f t="shared" si="1"/>
        <v>DÜ****</v>
      </c>
      <c r="M18" s="14" t="str">
        <f t="shared" si="1"/>
        <v/>
      </c>
    </row>
    <row r="19" spans="1:13" x14ac:dyDescent="0.25">
      <c r="A19" s="11">
        <v>11102634536</v>
      </c>
      <c r="B19" s="2">
        <v>18</v>
      </c>
      <c r="C19" s="11" t="str">
        <f>CONCATENATE(LEFT(A19,3),REPT("*",5),RIGHT(A19,3))</f>
        <v>111*****536</v>
      </c>
      <c r="D19" s="11" t="str">
        <f t="shared" si="0"/>
        <v>LÜ***** NU* YI******</v>
      </c>
      <c r="E19" s="11" t="s">
        <v>155</v>
      </c>
      <c r="F19" s="12" t="s">
        <v>152</v>
      </c>
      <c r="G19" s="15"/>
      <c r="H19" s="14" t="s">
        <v>259</v>
      </c>
      <c r="I19" s="14" t="s">
        <v>260</v>
      </c>
      <c r="J19" s="14" t="s">
        <v>261</v>
      </c>
      <c r="K19" s="14" t="str">
        <f t="shared" si="1"/>
        <v>LÜ*****</v>
      </c>
      <c r="L19" s="14" t="str">
        <f t="shared" si="1"/>
        <v>NU*</v>
      </c>
      <c r="M19" s="14" t="str">
        <f t="shared" si="1"/>
        <v>YI******</v>
      </c>
    </row>
    <row r="20" spans="1:13" x14ac:dyDescent="0.25">
      <c r="A20" s="11">
        <v>14141427756</v>
      </c>
      <c r="B20" s="2">
        <v>19</v>
      </c>
      <c r="C20" s="11" t="str">
        <f>CONCATENATE(LEFT(A20,3),REPT("*",5),RIGHT(A20,3))</f>
        <v>141*****756</v>
      </c>
      <c r="D20" s="11" t="str">
        <f t="shared" si="0"/>
        <v>NA*** ER** TU***</v>
      </c>
      <c r="E20" s="11" t="s">
        <v>156</v>
      </c>
      <c r="F20" s="12" t="s">
        <v>152</v>
      </c>
      <c r="G20" s="15"/>
      <c r="H20" s="14" t="s">
        <v>262</v>
      </c>
      <c r="I20" s="14" t="s">
        <v>263</v>
      </c>
      <c r="J20" s="14" t="s">
        <v>264</v>
      </c>
      <c r="K20" s="14" t="str">
        <f t="shared" si="1"/>
        <v>NA***</v>
      </c>
      <c r="L20" s="14" t="str">
        <f t="shared" si="1"/>
        <v>ER**</v>
      </c>
      <c r="M20" s="14" t="str">
        <f t="shared" si="1"/>
        <v>TU***</v>
      </c>
    </row>
    <row r="21" spans="1:13" x14ac:dyDescent="0.25">
      <c r="A21" s="11">
        <v>10079428742</v>
      </c>
      <c r="B21" s="2">
        <v>20</v>
      </c>
      <c r="C21" s="11" t="str">
        <f>CONCATENATE(LEFT(A21,3),REPT("*",5),RIGHT(A21,3))</f>
        <v>100*****742</v>
      </c>
      <c r="D21" s="11" t="str">
        <f t="shared" si="0"/>
        <v xml:space="preserve">OĞ***** Cİ**** </v>
      </c>
      <c r="E21" s="11" t="s">
        <v>157</v>
      </c>
      <c r="F21" s="12" t="s">
        <v>152</v>
      </c>
      <c r="G21" s="15"/>
      <c r="H21" s="14" t="s">
        <v>265</v>
      </c>
      <c r="I21" s="14" t="s">
        <v>266</v>
      </c>
      <c r="K21" s="14" t="str">
        <f t="shared" si="1"/>
        <v>OĞ*****</v>
      </c>
      <c r="L21" s="14" t="str">
        <f t="shared" si="1"/>
        <v>Cİ****</v>
      </c>
      <c r="M21" s="14" t="str">
        <f t="shared" si="1"/>
        <v/>
      </c>
    </row>
    <row r="22" spans="1:13" x14ac:dyDescent="0.25">
      <c r="A22" s="11">
        <v>12386596336</v>
      </c>
      <c r="B22" s="2">
        <v>21</v>
      </c>
      <c r="C22" s="11" t="str">
        <f>CONCATENATE(LEFT(A22,3),REPT("*",5),RIGHT(A22,3))</f>
        <v>123*****336</v>
      </c>
      <c r="D22" s="11" t="str">
        <f t="shared" si="0"/>
        <v xml:space="preserve">İK****** ER*** </v>
      </c>
      <c r="E22" s="11" t="s">
        <v>158</v>
      </c>
      <c r="F22" s="12" t="s">
        <v>159</v>
      </c>
      <c r="G22" s="15"/>
      <c r="H22" s="14" t="s">
        <v>267</v>
      </c>
      <c r="I22" s="14" t="s">
        <v>268</v>
      </c>
      <c r="K22" s="14" t="str">
        <f t="shared" si="1"/>
        <v>İK******</v>
      </c>
      <c r="L22" s="14" t="str">
        <f t="shared" si="1"/>
        <v>ER***</v>
      </c>
      <c r="M22" s="14" t="str">
        <f t="shared" si="1"/>
        <v/>
      </c>
    </row>
    <row r="23" spans="1:13" x14ac:dyDescent="0.25">
      <c r="A23" s="11">
        <v>11127160188</v>
      </c>
      <c r="B23" s="2">
        <v>22</v>
      </c>
      <c r="C23" s="11" t="str">
        <f>CONCATENATE(LEFT(A23,3),REPT("*",5),RIGHT(A23,3))</f>
        <v>111*****188</v>
      </c>
      <c r="D23" s="11" t="str">
        <f t="shared" si="0"/>
        <v xml:space="preserve">RA*** TE***** </v>
      </c>
      <c r="E23" s="11" t="s">
        <v>160</v>
      </c>
      <c r="F23" s="12" t="s">
        <v>159</v>
      </c>
      <c r="G23" s="15"/>
      <c r="H23" s="14" t="s">
        <v>269</v>
      </c>
      <c r="I23" s="14" t="s">
        <v>270</v>
      </c>
      <c r="K23" s="14" t="str">
        <f t="shared" si="1"/>
        <v>RA***</v>
      </c>
      <c r="L23" s="14" t="str">
        <f t="shared" si="1"/>
        <v>TE*****</v>
      </c>
      <c r="M23" s="14" t="str">
        <f t="shared" si="1"/>
        <v/>
      </c>
    </row>
    <row r="24" spans="1:13" x14ac:dyDescent="0.25">
      <c r="A24" s="11">
        <v>10372298844</v>
      </c>
      <c r="B24" s="2">
        <v>23</v>
      </c>
      <c r="C24" s="11" t="str">
        <f>CONCATENATE(LEFT(A24,3),REPT("*",5),RIGHT(A24,3))</f>
        <v>103*****844</v>
      </c>
      <c r="D24" s="11" t="str">
        <f t="shared" si="0"/>
        <v xml:space="preserve">AB******** ÖZ**** </v>
      </c>
      <c r="E24" s="11" t="s">
        <v>161</v>
      </c>
      <c r="F24" s="12" t="s">
        <v>159</v>
      </c>
      <c r="G24" s="15"/>
      <c r="H24" s="14" t="s">
        <v>271</v>
      </c>
      <c r="I24" s="14" t="s">
        <v>272</v>
      </c>
      <c r="K24" s="14" t="str">
        <f t="shared" si="1"/>
        <v>AB********</v>
      </c>
      <c r="L24" s="14" t="str">
        <f t="shared" si="1"/>
        <v>ÖZ****</v>
      </c>
      <c r="M24" s="14" t="str">
        <f t="shared" si="1"/>
        <v/>
      </c>
    </row>
    <row r="25" spans="1:13" x14ac:dyDescent="0.25">
      <c r="A25" s="11">
        <v>10331728498</v>
      </c>
      <c r="B25" s="2">
        <v>24</v>
      </c>
      <c r="C25" s="11" t="str">
        <f>CONCATENATE(LEFT(A25,3),REPT("*",5),RIGHT(A25,3))</f>
        <v>103*****498</v>
      </c>
      <c r="D25" s="11" t="str">
        <f t="shared" si="0"/>
        <v xml:space="preserve">AR** AK*** </v>
      </c>
      <c r="E25" s="11" t="s">
        <v>162</v>
      </c>
      <c r="F25" s="12" t="s">
        <v>159</v>
      </c>
      <c r="G25" s="15"/>
      <c r="H25" s="14" t="s">
        <v>273</v>
      </c>
      <c r="I25" s="14" t="s">
        <v>274</v>
      </c>
      <c r="K25" s="14" t="str">
        <f t="shared" si="1"/>
        <v>AR**</v>
      </c>
      <c r="L25" s="14" t="str">
        <f t="shared" si="1"/>
        <v>AK***</v>
      </c>
      <c r="M25" s="14" t="str">
        <f t="shared" si="1"/>
        <v/>
      </c>
    </row>
    <row r="26" spans="1:13" x14ac:dyDescent="0.25">
      <c r="A26" s="11">
        <v>10927437148</v>
      </c>
      <c r="B26" s="2">
        <v>25</v>
      </c>
      <c r="C26" s="11" t="str">
        <f>CONCATENATE(LEFT(A26,3),REPT("*",5),RIGHT(A26,3))</f>
        <v>109*****148</v>
      </c>
      <c r="D26" s="11" t="str">
        <f t="shared" si="0"/>
        <v xml:space="preserve">BE*** ÜN**** </v>
      </c>
      <c r="E26" s="11" t="s">
        <v>163</v>
      </c>
      <c r="F26" s="12" t="s">
        <v>159</v>
      </c>
      <c r="G26" s="15"/>
      <c r="H26" s="14" t="s">
        <v>275</v>
      </c>
      <c r="I26" s="14" t="s">
        <v>276</v>
      </c>
      <c r="K26" s="14" t="str">
        <f t="shared" si="1"/>
        <v>BE***</v>
      </c>
      <c r="L26" s="14" t="str">
        <f t="shared" si="1"/>
        <v>ÜN****</v>
      </c>
      <c r="M26" s="14" t="str">
        <f t="shared" si="1"/>
        <v/>
      </c>
    </row>
    <row r="27" spans="1:13" x14ac:dyDescent="0.25">
      <c r="A27" s="11">
        <v>13227031504</v>
      </c>
      <c r="B27" s="2">
        <v>26</v>
      </c>
      <c r="C27" s="11" t="str">
        <f>CONCATENATE(LEFT(A27,3),REPT("*",5),RIGHT(A27,3))</f>
        <v>132*****504</v>
      </c>
      <c r="D27" s="11" t="str">
        <f t="shared" si="0"/>
        <v>EN** SE**** KÜ*****</v>
      </c>
      <c r="E27" s="11" t="s">
        <v>164</v>
      </c>
      <c r="F27" s="12" t="s">
        <v>159</v>
      </c>
      <c r="G27" s="15"/>
      <c r="H27" s="14" t="s">
        <v>88</v>
      </c>
      <c r="I27" s="14" t="s">
        <v>277</v>
      </c>
      <c r="J27" s="14" t="s">
        <v>278</v>
      </c>
      <c r="K27" s="14" t="str">
        <f t="shared" si="1"/>
        <v>EN**</v>
      </c>
      <c r="L27" s="14" t="str">
        <f t="shared" si="1"/>
        <v>SE****</v>
      </c>
      <c r="M27" s="14" t="str">
        <f t="shared" si="1"/>
        <v>KÜ*****</v>
      </c>
    </row>
    <row r="28" spans="1:13" x14ac:dyDescent="0.25">
      <c r="A28" s="11">
        <v>11771612286</v>
      </c>
      <c r="B28" s="2">
        <v>27</v>
      </c>
      <c r="C28" s="11" t="str">
        <f>CONCATENATE(LEFT(A28,3),REPT("*",5),RIGHT(A28,3))</f>
        <v>117*****286</v>
      </c>
      <c r="D28" s="11" t="str">
        <f t="shared" si="0"/>
        <v xml:space="preserve">SU***** KA***** </v>
      </c>
      <c r="E28" s="11" t="s">
        <v>165</v>
      </c>
      <c r="F28" s="12" t="s">
        <v>166</v>
      </c>
      <c r="G28" s="15"/>
      <c r="H28" s="14" t="s">
        <v>279</v>
      </c>
      <c r="I28" s="14" t="s">
        <v>280</v>
      </c>
      <c r="K28" s="14" t="str">
        <f t="shared" si="1"/>
        <v>SU*****</v>
      </c>
      <c r="L28" s="14" t="str">
        <f t="shared" si="1"/>
        <v>KA*****</v>
      </c>
      <c r="M28" s="14" t="str">
        <f t="shared" si="1"/>
        <v/>
      </c>
    </row>
    <row r="29" spans="1:13" x14ac:dyDescent="0.25">
      <c r="A29" s="11">
        <v>10985651128</v>
      </c>
      <c r="B29" s="2">
        <v>28</v>
      </c>
      <c r="C29" s="11" t="str">
        <f>CONCATENATE(LEFT(A29,3),REPT("*",5),RIGHT(A29,3))</f>
        <v>109*****128</v>
      </c>
      <c r="D29" s="11" t="str">
        <f t="shared" si="0"/>
        <v xml:space="preserve">EN** HA****** </v>
      </c>
      <c r="E29" s="11" t="s">
        <v>167</v>
      </c>
      <c r="F29" s="12" t="s">
        <v>166</v>
      </c>
      <c r="G29" s="15"/>
      <c r="H29" s="14" t="s">
        <v>88</v>
      </c>
      <c r="I29" s="14" t="s">
        <v>281</v>
      </c>
      <c r="K29" s="14" t="str">
        <f t="shared" si="1"/>
        <v>EN**</v>
      </c>
      <c r="L29" s="14" t="str">
        <f t="shared" si="1"/>
        <v>HA******</v>
      </c>
      <c r="M29" s="14" t="str">
        <f t="shared" si="1"/>
        <v/>
      </c>
    </row>
    <row r="30" spans="1:13" x14ac:dyDescent="0.25">
      <c r="A30" s="11">
        <v>13711294446</v>
      </c>
      <c r="B30" s="2">
        <v>29</v>
      </c>
      <c r="C30" s="11" t="str">
        <f>CONCATENATE(LEFT(A30,3),REPT("*",5),RIGHT(A30,3))</f>
        <v>137*****446</v>
      </c>
      <c r="D30" s="11" t="str">
        <f t="shared" si="0"/>
        <v xml:space="preserve">HA**** BA**** </v>
      </c>
      <c r="E30" s="11" t="s">
        <v>168</v>
      </c>
      <c r="F30" s="12" t="s">
        <v>166</v>
      </c>
      <c r="G30" s="15"/>
      <c r="H30" s="14" t="s">
        <v>282</v>
      </c>
      <c r="I30" s="14" t="s">
        <v>283</v>
      </c>
      <c r="K30" s="14" t="str">
        <f t="shared" si="1"/>
        <v>HA****</v>
      </c>
      <c r="L30" s="14" t="str">
        <f t="shared" si="1"/>
        <v>BA****</v>
      </c>
      <c r="M30" s="14" t="str">
        <f t="shared" si="1"/>
        <v/>
      </c>
    </row>
    <row r="31" spans="1:13" x14ac:dyDescent="0.25">
      <c r="A31" s="11">
        <v>11033384586</v>
      </c>
      <c r="B31" s="2">
        <v>30</v>
      </c>
      <c r="C31" s="11" t="str">
        <f>CONCATENATE(LEFT(A31,3),REPT("*",5),RIGHT(A31,3))</f>
        <v>110*****586</v>
      </c>
      <c r="D31" s="11" t="str">
        <f t="shared" si="0"/>
        <v>AY** GÜ* Yİ***</v>
      </c>
      <c r="E31" s="11" t="s">
        <v>169</v>
      </c>
      <c r="F31" s="12" t="s">
        <v>170</v>
      </c>
      <c r="G31" s="16"/>
      <c r="H31" s="14" t="s">
        <v>284</v>
      </c>
      <c r="I31" s="14" t="s">
        <v>285</v>
      </c>
      <c r="J31" s="14" t="s">
        <v>286</v>
      </c>
      <c r="K31" s="14" t="str">
        <f t="shared" si="1"/>
        <v>AY**</v>
      </c>
      <c r="L31" s="14" t="str">
        <f t="shared" si="1"/>
        <v>GÜ*</v>
      </c>
      <c r="M31" s="14" t="str">
        <f t="shared" si="1"/>
        <v>Yİ***</v>
      </c>
    </row>
    <row r="32" spans="1:13" x14ac:dyDescent="0.25">
      <c r="A32" s="11">
        <v>39118717524</v>
      </c>
      <c r="B32" s="2">
        <v>31</v>
      </c>
      <c r="C32" s="11" t="str">
        <f>CONCATENATE(LEFT(A32,3),REPT("*",5),RIGHT(A32,3))</f>
        <v>391*****524</v>
      </c>
      <c r="D32" s="11" t="str">
        <f t="shared" si="0"/>
        <v xml:space="preserve">CE**** GA** </v>
      </c>
      <c r="E32" s="11" t="s">
        <v>171</v>
      </c>
      <c r="F32" s="12" t="s">
        <v>170</v>
      </c>
      <c r="G32" s="15"/>
      <c r="H32" s="14" t="s">
        <v>287</v>
      </c>
      <c r="I32" s="14" t="s">
        <v>288</v>
      </c>
      <c r="K32" s="14" t="str">
        <f t="shared" si="1"/>
        <v>CE****</v>
      </c>
      <c r="L32" s="14" t="str">
        <f t="shared" si="1"/>
        <v>GA**</v>
      </c>
      <c r="M32" s="14" t="str">
        <f t="shared" si="1"/>
        <v/>
      </c>
    </row>
    <row r="33" spans="1:13" x14ac:dyDescent="0.25">
      <c r="A33" s="11">
        <v>45184498328</v>
      </c>
      <c r="B33" s="2">
        <v>32</v>
      </c>
      <c r="C33" s="11" t="str">
        <f>CONCATENATE(LEFT(A33,3),REPT("*",5),RIGHT(A33,3))</f>
        <v>451*****328</v>
      </c>
      <c r="D33" s="11" t="str">
        <f t="shared" si="0"/>
        <v xml:space="preserve">NU**** ÇE*** </v>
      </c>
      <c r="E33" s="11" t="s">
        <v>172</v>
      </c>
      <c r="F33" s="12" t="s">
        <v>170</v>
      </c>
      <c r="G33" s="15"/>
      <c r="H33" s="14" t="s">
        <v>289</v>
      </c>
      <c r="I33" s="14" t="s">
        <v>290</v>
      </c>
      <c r="K33" s="14" t="str">
        <f t="shared" si="1"/>
        <v>NU****</v>
      </c>
      <c r="L33" s="14" t="str">
        <f t="shared" si="1"/>
        <v>ÇE***</v>
      </c>
      <c r="M33" s="14" t="str">
        <f t="shared" si="1"/>
        <v/>
      </c>
    </row>
    <row r="34" spans="1:13" x14ac:dyDescent="0.25">
      <c r="A34" s="11">
        <v>10313662956</v>
      </c>
      <c r="B34" s="2">
        <v>33</v>
      </c>
      <c r="C34" s="11" t="str">
        <f>CONCATENATE(LEFT(A34,3),REPT("*",5),RIGHT(A34,3))</f>
        <v>103*****956</v>
      </c>
      <c r="D34" s="11" t="str">
        <f t="shared" si="0"/>
        <v xml:space="preserve">MU****** TU*** </v>
      </c>
      <c r="E34" s="11" t="s">
        <v>173</v>
      </c>
      <c r="F34" s="12" t="s">
        <v>170</v>
      </c>
      <c r="G34" s="15"/>
      <c r="H34" s="14" t="s">
        <v>291</v>
      </c>
      <c r="I34" s="14" t="s">
        <v>292</v>
      </c>
      <c r="K34" s="14" t="str">
        <f t="shared" si="1"/>
        <v>MU******</v>
      </c>
      <c r="L34" s="14" t="str">
        <f t="shared" si="1"/>
        <v>TU***</v>
      </c>
      <c r="M34" s="14" t="str">
        <f t="shared" si="1"/>
        <v/>
      </c>
    </row>
    <row r="35" spans="1:13" x14ac:dyDescent="0.25">
      <c r="A35" s="11">
        <v>10241677930</v>
      </c>
      <c r="B35" s="2">
        <v>34</v>
      </c>
      <c r="C35" s="11" t="str">
        <f>CONCATENATE(LEFT(A35,3),REPT("*",5),RIGHT(A35,3))</f>
        <v>102*****930</v>
      </c>
      <c r="D35" s="11" t="str">
        <f t="shared" si="0"/>
        <v xml:space="preserve">GÜ**** YI**** </v>
      </c>
      <c r="E35" s="11" t="s">
        <v>174</v>
      </c>
      <c r="F35" s="12" t="s">
        <v>170</v>
      </c>
      <c r="G35" s="15"/>
      <c r="H35" s="14" t="s">
        <v>293</v>
      </c>
      <c r="I35" s="14" t="s">
        <v>232</v>
      </c>
      <c r="K35" s="14" t="str">
        <f t="shared" si="1"/>
        <v>GÜ****</v>
      </c>
      <c r="L35" s="14" t="str">
        <f t="shared" si="1"/>
        <v>YI****</v>
      </c>
      <c r="M35" s="14" t="str">
        <f t="shared" si="1"/>
        <v/>
      </c>
    </row>
    <row r="36" spans="1:13" x14ac:dyDescent="0.25">
      <c r="A36" s="11">
        <v>52042274062</v>
      </c>
      <c r="B36" s="2">
        <v>35</v>
      </c>
      <c r="C36" s="11" t="str">
        <f>CONCATENATE(LEFT(A36,3),REPT("*",5),RIGHT(A36,3))</f>
        <v>520*****062</v>
      </c>
      <c r="D36" s="11" t="str">
        <f t="shared" si="0"/>
        <v xml:space="preserve">Fİ**** YI**** </v>
      </c>
      <c r="E36" s="11" t="s">
        <v>175</v>
      </c>
      <c r="F36" s="12" t="s">
        <v>170</v>
      </c>
      <c r="G36" s="15"/>
      <c r="H36" s="14" t="s">
        <v>294</v>
      </c>
      <c r="I36" s="14" t="s">
        <v>295</v>
      </c>
      <c r="K36" s="14" t="str">
        <f t="shared" si="1"/>
        <v>Fİ****</v>
      </c>
      <c r="L36" s="14" t="str">
        <f t="shared" si="1"/>
        <v>YI****</v>
      </c>
      <c r="M36" s="14" t="str">
        <f t="shared" si="1"/>
        <v/>
      </c>
    </row>
    <row r="37" spans="1:13" x14ac:dyDescent="0.25">
      <c r="A37" s="11">
        <v>45004517130</v>
      </c>
      <c r="B37" s="2">
        <v>36</v>
      </c>
      <c r="C37" s="11" t="str">
        <f>CONCATENATE(LEFT(A37,3),REPT("*",5),RIGHT(A37,3))</f>
        <v>450*****130</v>
      </c>
      <c r="D37" s="11" t="str">
        <f t="shared" si="0"/>
        <v xml:space="preserve">EM** SA****** </v>
      </c>
      <c r="E37" s="11" t="s">
        <v>176</v>
      </c>
      <c r="F37" s="12" t="s">
        <v>170</v>
      </c>
      <c r="G37" s="15"/>
      <c r="H37" s="14" t="s">
        <v>296</v>
      </c>
      <c r="I37" s="14" t="s">
        <v>297</v>
      </c>
      <c r="K37" s="14" t="str">
        <f t="shared" si="1"/>
        <v>EM**</v>
      </c>
      <c r="L37" s="14" t="str">
        <f t="shared" si="1"/>
        <v>SA******</v>
      </c>
      <c r="M37" s="14" t="str">
        <f t="shared" si="1"/>
        <v/>
      </c>
    </row>
    <row r="38" spans="1:13" x14ac:dyDescent="0.25">
      <c r="A38" s="11">
        <v>10244423268</v>
      </c>
      <c r="B38" s="2">
        <v>37</v>
      </c>
      <c r="C38" s="11" t="str">
        <f>CONCATENATE(LEFT(A38,3),REPT("*",5),RIGHT(A38,3))</f>
        <v>102*****268</v>
      </c>
      <c r="D38" s="11" t="str">
        <f t="shared" si="0"/>
        <v xml:space="preserve">AR** SA**** </v>
      </c>
      <c r="E38" s="11" t="s">
        <v>177</v>
      </c>
      <c r="F38" s="12" t="s">
        <v>170</v>
      </c>
      <c r="G38" s="15"/>
      <c r="H38" s="14" t="s">
        <v>273</v>
      </c>
      <c r="I38" s="14" t="s">
        <v>298</v>
      </c>
      <c r="K38" s="14" t="str">
        <f t="shared" si="1"/>
        <v>AR**</v>
      </c>
      <c r="L38" s="14" t="str">
        <f t="shared" si="1"/>
        <v>SA****</v>
      </c>
      <c r="M38" s="14" t="str">
        <f t="shared" si="1"/>
        <v/>
      </c>
    </row>
    <row r="39" spans="1:13" x14ac:dyDescent="0.25">
      <c r="A39" s="11">
        <v>10991642776</v>
      </c>
      <c r="B39" s="2">
        <v>38</v>
      </c>
      <c r="C39" s="11" t="str">
        <f>CONCATENATE(LEFT(A39,3),REPT("*",5),RIGHT(A39,3))</f>
        <v>109*****776</v>
      </c>
      <c r="D39" s="11" t="str">
        <f t="shared" si="0"/>
        <v xml:space="preserve">SI** İŞ** </v>
      </c>
      <c r="E39" s="11" t="s">
        <v>178</v>
      </c>
      <c r="F39" s="12" t="s">
        <v>170</v>
      </c>
      <c r="G39" s="15"/>
      <c r="H39" s="14" t="s">
        <v>237</v>
      </c>
      <c r="I39" s="14" t="s">
        <v>299</v>
      </c>
      <c r="K39" s="14" t="str">
        <f t="shared" si="1"/>
        <v>SI**</v>
      </c>
      <c r="L39" s="14" t="str">
        <f t="shared" si="1"/>
        <v>İŞ**</v>
      </c>
      <c r="M39" s="14" t="str">
        <f t="shared" si="1"/>
        <v/>
      </c>
    </row>
    <row r="40" spans="1:13" x14ac:dyDescent="0.25">
      <c r="A40" s="11">
        <v>12668588554</v>
      </c>
      <c r="B40" s="2">
        <v>39</v>
      </c>
      <c r="C40" s="11" t="str">
        <f>CONCATENATE(LEFT(A40,3),REPT("*",5),RIGHT(A40,3))</f>
        <v>126*****554</v>
      </c>
      <c r="D40" s="11" t="str">
        <f t="shared" si="0"/>
        <v>AB*** SA*** KA*****</v>
      </c>
      <c r="E40" s="11" t="s">
        <v>179</v>
      </c>
      <c r="F40" s="12" t="s">
        <v>170</v>
      </c>
      <c r="G40" s="15"/>
      <c r="H40" s="14" t="s">
        <v>300</v>
      </c>
      <c r="I40" s="14" t="s">
        <v>301</v>
      </c>
      <c r="J40" s="14" t="s">
        <v>302</v>
      </c>
      <c r="K40" s="14" t="str">
        <f t="shared" si="1"/>
        <v>AB***</v>
      </c>
      <c r="L40" s="14" t="str">
        <f t="shared" si="1"/>
        <v>SA***</v>
      </c>
      <c r="M40" s="14" t="str">
        <f t="shared" si="1"/>
        <v>KA*****</v>
      </c>
    </row>
    <row r="41" spans="1:13" x14ac:dyDescent="0.25">
      <c r="A41" s="11">
        <v>29420041912</v>
      </c>
      <c r="B41" s="2">
        <v>40</v>
      </c>
      <c r="C41" s="11" t="str">
        <f>CONCATENATE(LEFT(A41,3),REPT("*",5),RIGHT(A41,3))</f>
        <v>294*****912</v>
      </c>
      <c r="D41" s="11" t="str">
        <f t="shared" si="0"/>
        <v xml:space="preserve">Sİ*** KA****** </v>
      </c>
      <c r="E41" s="11" t="s">
        <v>180</v>
      </c>
      <c r="F41" s="12" t="s">
        <v>170</v>
      </c>
      <c r="G41" s="15"/>
      <c r="H41" s="14" t="s">
        <v>303</v>
      </c>
      <c r="I41" s="14" t="s">
        <v>304</v>
      </c>
      <c r="K41" s="14" t="str">
        <f t="shared" si="1"/>
        <v>Sİ***</v>
      </c>
      <c r="L41" s="14" t="str">
        <f t="shared" si="1"/>
        <v>KA******</v>
      </c>
      <c r="M41" s="14" t="str">
        <f t="shared" si="1"/>
        <v/>
      </c>
    </row>
    <row r="42" spans="1:13" x14ac:dyDescent="0.25">
      <c r="A42" s="11">
        <v>10233113880</v>
      </c>
      <c r="B42" s="2">
        <v>41</v>
      </c>
      <c r="C42" s="11" t="str">
        <f>CONCATENATE(LEFT(A42,3),REPT("*",5),RIGHT(A42,3))</f>
        <v>102*****880</v>
      </c>
      <c r="D42" s="11" t="str">
        <f t="shared" si="0"/>
        <v xml:space="preserve">TA*** HA******** </v>
      </c>
      <c r="E42" s="11" t="s">
        <v>181</v>
      </c>
      <c r="F42" s="12" t="s">
        <v>170</v>
      </c>
      <c r="G42" s="15"/>
      <c r="H42" s="14" t="s">
        <v>305</v>
      </c>
      <c r="I42" s="14" t="s">
        <v>306</v>
      </c>
      <c r="K42" s="14" t="str">
        <f t="shared" si="1"/>
        <v>TA***</v>
      </c>
      <c r="L42" s="14" t="str">
        <f t="shared" si="1"/>
        <v>HA********</v>
      </c>
      <c r="M42" s="14" t="str">
        <f t="shared" si="1"/>
        <v/>
      </c>
    </row>
    <row r="43" spans="1:13" x14ac:dyDescent="0.25">
      <c r="A43" s="11">
        <v>10727646924</v>
      </c>
      <c r="B43" s="2">
        <v>42</v>
      </c>
      <c r="C43" s="11" t="str">
        <f>CONCATENATE(LEFT(A43,3),REPT("*",5),RIGHT(A43,3))</f>
        <v>107*****924</v>
      </c>
      <c r="D43" s="11" t="str">
        <f t="shared" si="0"/>
        <v>EY** EN*** KÖ*****</v>
      </c>
      <c r="E43" s="11" t="s">
        <v>182</v>
      </c>
      <c r="F43" s="12" t="s">
        <v>170</v>
      </c>
      <c r="G43" s="15"/>
      <c r="H43" s="14" t="s">
        <v>307</v>
      </c>
      <c r="I43" s="14" t="s">
        <v>308</v>
      </c>
      <c r="J43" s="14" t="s">
        <v>309</v>
      </c>
      <c r="K43" s="14" t="str">
        <f t="shared" si="1"/>
        <v>EY**</v>
      </c>
      <c r="L43" s="14" t="str">
        <f t="shared" si="1"/>
        <v>EN***</v>
      </c>
      <c r="M43" s="14" t="str">
        <f t="shared" si="1"/>
        <v>KÖ*****</v>
      </c>
    </row>
    <row r="44" spans="1:13" x14ac:dyDescent="0.25">
      <c r="A44" s="11">
        <v>10373676092</v>
      </c>
      <c r="B44" s="2">
        <v>43</v>
      </c>
      <c r="C44" s="11" t="str">
        <f>CONCATENATE(LEFT(A44,3),REPT("*",5),RIGHT(A44,3))</f>
        <v>103*****092</v>
      </c>
      <c r="D44" s="11" t="str">
        <f t="shared" si="0"/>
        <v xml:space="preserve">BE*** PA*** </v>
      </c>
      <c r="E44" s="11" t="s">
        <v>183</v>
      </c>
      <c r="F44" s="12" t="s">
        <v>170</v>
      </c>
      <c r="G44" s="15"/>
      <c r="H44" s="14" t="s">
        <v>275</v>
      </c>
      <c r="I44" s="14" t="s">
        <v>310</v>
      </c>
      <c r="K44" s="14" t="str">
        <f t="shared" si="1"/>
        <v>BE***</v>
      </c>
      <c r="L44" s="14" t="str">
        <f t="shared" si="1"/>
        <v>PA***</v>
      </c>
      <c r="M44" s="14" t="str">
        <f t="shared" si="1"/>
        <v/>
      </c>
    </row>
    <row r="45" spans="1:13" x14ac:dyDescent="0.25">
      <c r="A45" s="11">
        <v>43930544428</v>
      </c>
      <c r="B45" s="2">
        <v>44</v>
      </c>
      <c r="C45" s="11" t="str">
        <f>CONCATENATE(LEFT(A45,3),REPT("*",5),RIGHT(A45,3))</f>
        <v>439*****428</v>
      </c>
      <c r="D45" s="11" t="str">
        <f t="shared" si="0"/>
        <v xml:space="preserve">ÇA***** ŞA* </v>
      </c>
      <c r="E45" s="11" t="s">
        <v>184</v>
      </c>
      <c r="F45" s="12" t="s">
        <v>170</v>
      </c>
      <c r="G45" s="15"/>
      <c r="H45" s="14" t="s">
        <v>311</v>
      </c>
      <c r="I45" s="14" t="s">
        <v>312</v>
      </c>
      <c r="K45" s="14" t="str">
        <f t="shared" si="1"/>
        <v>ÇA*****</v>
      </c>
      <c r="L45" s="14" t="str">
        <f t="shared" si="1"/>
        <v>ŞA*</v>
      </c>
      <c r="M45" s="14" t="str">
        <f t="shared" si="1"/>
        <v/>
      </c>
    </row>
    <row r="46" spans="1:13" x14ac:dyDescent="0.25">
      <c r="A46" s="11">
        <v>18434394220</v>
      </c>
      <c r="B46" s="2">
        <v>45</v>
      </c>
      <c r="C46" s="11" t="str">
        <f>CONCATENATE(LEFT(A46,3),REPT("*",5),RIGHT(A46,3))</f>
        <v>184*****220</v>
      </c>
      <c r="D46" s="11" t="str">
        <f t="shared" si="0"/>
        <v xml:space="preserve">RU***** KA******* </v>
      </c>
      <c r="E46" s="11" t="s">
        <v>185</v>
      </c>
      <c r="F46" s="12" t="s">
        <v>170</v>
      </c>
      <c r="G46" s="15"/>
      <c r="H46" s="14" t="s">
        <v>313</v>
      </c>
      <c r="I46" s="14" t="s">
        <v>314</v>
      </c>
      <c r="K46" s="14" t="str">
        <f t="shared" si="1"/>
        <v>RU*****</v>
      </c>
      <c r="L46" s="14" t="str">
        <f t="shared" si="1"/>
        <v>KA*******</v>
      </c>
      <c r="M46" s="14" t="str">
        <f t="shared" si="1"/>
        <v/>
      </c>
    </row>
    <row r="47" spans="1:13" x14ac:dyDescent="0.25">
      <c r="A47" s="11">
        <v>11028084330</v>
      </c>
      <c r="B47" s="2">
        <v>46</v>
      </c>
      <c r="C47" s="11" t="str">
        <f>CONCATENATE(LEFT(A47,3),REPT("*",5),RIGHT(A47,3))</f>
        <v>110*****330</v>
      </c>
      <c r="D47" s="11" t="str">
        <f t="shared" si="0"/>
        <v xml:space="preserve">RU***** AK*** </v>
      </c>
      <c r="E47" s="11" t="s">
        <v>186</v>
      </c>
      <c r="F47" s="12" t="s">
        <v>170</v>
      </c>
      <c r="G47" s="15"/>
      <c r="H47" s="14" t="s">
        <v>315</v>
      </c>
      <c r="I47" s="14" t="s">
        <v>316</v>
      </c>
      <c r="K47" s="14" t="str">
        <f t="shared" si="1"/>
        <v>RU*****</v>
      </c>
      <c r="L47" s="14" t="str">
        <f t="shared" si="1"/>
        <v>AK***</v>
      </c>
      <c r="M47" s="14" t="str">
        <f t="shared" si="1"/>
        <v/>
      </c>
    </row>
    <row r="48" spans="1:13" x14ac:dyDescent="0.25">
      <c r="A48" s="11">
        <v>11261109012</v>
      </c>
      <c r="B48" s="2">
        <v>47</v>
      </c>
      <c r="C48" s="11" t="str">
        <f>CONCATENATE(LEFT(A48,3),REPT("*",5),RIGHT(A48,3))</f>
        <v>112*****012</v>
      </c>
      <c r="D48" s="11" t="str">
        <f t="shared" si="0"/>
        <v>MU****** Şİ*** YE***</v>
      </c>
      <c r="E48" s="11" t="s">
        <v>187</v>
      </c>
      <c r="F48" s="12" t="s">
        <v>170</v>
      </c>
      <c r="G48" s="15"/>
      <c r="H48" s="14" t="s">
        <v>317</v>
      </c>
      <c r="I48" s="14" t="s">
        <v>318</v>
      </c>
      <c r="J48" s="14" t="s">
        <v>319</v>
      </c>
      <c r="K48" s="14" t="str">
        <f t="shared" si="1"/>
        <v>MU******</v>
      </c>
      <c r="L48" s="14" t="str">
        <f t="shared" si="1"/>
        <v>Şİ***</v>
      </c>
      <c r="M48" s="14" t="str">
        <f t="shared" si="1"/>
        <v>YE***</v>
      </c>
    </row>
    <row r="49" spans="1:13" x14ac:dyDescent="0.25">
      <c r="A49" s="11">
        <v>10453429266</v>
      </c>
      <c r="B49" s="2">
        <v>48</v>
      </c>
      <c r="C49" s="11" t="str">
        <f>CONCATENATE(LEFT(A49,3),REPT("*",5),RIGHT(A49,3))</f>
        <v>104*****266</v>
      </c>
      <c r="D49" s="11" t="str">
        <f t="shared" si="0"/>
        <v xml:space="preserve">SA*** ÖR*** </v>
      </c>
      <c r="E49" s="11" t="s">
        <v>188</v>
      </c>
      <c r="F49" s="12" t="s">
        <v>170</v>
      </c>
      <c r="G49" s="15"/>
      <c r="H49" s="14" t="s">
        <v>301</v>
      </c>
      <c r="I49" s="14" t="s">
        <v>320</v>
      </c>
      <c r="K49" s="14" t="str">
        <f t="shared" si="1"/>
        <v>SA***</v>
      </c>
      <c r="L49" s="14" t="str">
        <f t="shared" si="1"/>
        <v>ÖR***</v>
      </c>
      <c r="M49" s="14" t="str">
        <f t="shared" si="1"/>
        <v/>
      </c>
    </row>
    <row r="50" spans="1:13" x14ac:dyDescent="0.25">
      <c r="A50" s="11">
        <v>12125600478</v>
      </c>
      <c r="B50" s="2">
        <v>49</v>
      </c>
      <c r="C50" s="11" t="str">
        <f>CONCATENATE(LEFT(A50,3),REPT("*",5),RIGHT(A50,3))</f>
        <v>121*****478</v>
      </c>
      <c r="D50" s="11" t="str">
        <f t="shared" si="0"/>
        <v xml:space="preserve">Bİ**** YE*** </v>
      </c>
      <c r="E50" s="11" t="s">
        <v>189</v>
      </c>
      <c r="F50" s="12" t="s">
        <v>190</v>
      </c>
      <c r="G50" s="15"/>
      <c r="H50" s="14" t="s">
        <v>321</v>
      </c>
      <c r="I50" s="14" t="s">
        <v>322</v>
      </c>
      <c r="K50" s="14" t="str">
        <f t="shared" si="1"/>
        <v>Bİ****</v>
      </c>
      <c r="L50" s="14" t="str">
        <f t="shared" si="1"/>
        <v>YE***</v>
      </c>
      <c r="M50" s="14" t="str">
        <f t="shared" si="1"/>
        <v/>
      </c>
    </row>
    <row r="51" spans="1:13" x14ac:dyDescent="0.25">
      <c r="A51" s="11">
        <v>10220669376</v>
      </c>
      <c r="B51" s="2">
        <v>50</v>
      </c>
      <c r="C51" s="11" t="str">
        <f>CONCATENATE(LEFT(A51,3),REPT("*",5),RIGHT(A51,3))</f>
        <v>102*****376</v>
      </c>
      <c r="D51" s="11" t="str">
        <f t="shared" si="0"/>
        <v xml:space="preserve">Nİ** TE** </v>
      </c>
      <c r="E51" s="11" t="s">
        <v>191</v>
      </c>
      <c r="F51" s="12" t="s">
        <v>190</v>
      </c>
      <c r="G51" s="15"/>
      <c r="H51" s="14" t="s">
        <v>323</v>
      </c>
      <c r="I51" s="14" t="s">
        <v>324</v>
      </c>
      <c r="K51" s="14" t="str">
        <f t="shared" si="1"/>
        <v>Nİ**</v>
      </c>
      <c r="L51" s="14" t="str">
        <f t="shared" si="1"/>
        <v>TE**</v>
      </c>
      <c r="M51" s="14" t="str">
        <f t="shared" si="1"/>
        <v/>
      </c>
    </row>
    <row r="52" spans="1:13" x14ac:dyDescent="0.25">
      <c r="A52" s="11">
        <v>10670850546</v>
      </c>
      <c r="B52" s="2">
        <v>51</v>
      </c>
      <c r="C52" s="11" t="str">
        <f>CONCATENATE(LEFT(A52,3),REPT("*",5),RIGHT(A52,3))</f>
        <v>106*****546</v>
      </c>
      <c r="D52" s="11" t="str">
        <f t="shared" si="0"/>
        <v xml:space="preserve">KA*** UY*** </v>
      </c>
      <c r="E52" s="11" t="s">
        <v>192</v>
      </c>
      <c r="F52" s="12" t="s">
        <v>190</v>
      </c>
      <c r="G52" s="15"/>
      <c r="H52" s="14" t="s">
        <v>325</v>
      </c>
      <c r="I52" s="14" t="s">
        <v>326</v>
      </c>
      <c r="K52" s="14" t="str">
        <f t="shared" si="1"/>
        <v>KA***</v>
      </c>
      <c r="L52" s="14" t="str">
        <f t="shared" si="1"/>
        <v>UY***</v>
      </c>
      <c r="M52" s="14" t="str">
        <f t="shared" si="1"/>
        <v/>
      </c>
    </row>
    <row r="53" spans="1:13" x14ac:dyDescent="0.25">
      <c r="A53" s="11">
        <v>10277678918</v>
      </c>
      <c r="B53" s="2">
        <v>52</v>
      </c>
      <c r="C53" s="11" t="str">
        <f>CONCATENATE(LEFT(A53,3),REPT("*",5),RIGHT(A53,3))</f>
        <v>102*****918</v>
      </c>
      <c r="D53" s="11" t="str">
        <f t="shared" si="0"/>
        <v>ES** Mİ****** TA***</v>
      </c>
      <c r="E53" s="11" t="s">
        <v>193</v>
      </c>
      <c r="F53" s="12" t="s">
        <v>194</v>
      </c>
      <c r="G53" s="15"/>
      <c r="H53" s="14" t="s">
        <v>86</v>
      </c>
      <c r="I53" s="14" t="s">
        <v>327</v>
      </c>
      <c r="J53" s="14" t="s">
        <v>328</v>
      </c>
      <c r="K53" s="14" t="str">
        <f t="shared" si="1"/>
        <v>ES**</v>
      </c>
      <c r="L53" s="14" t="str">
        <f t="shared" si="1"/>
        <v>Mİ******</v>
      </c>
      <c r="M53" s="14" t="str">
        <f t="shared" si="1"/>
        <v>TA***</v>
      </c>
    </row>
    <row r="54" spans="1:13" x14ac:dyDescent="0.25">
      <c r="A54" s="11">
        <v>10577351818</v>
      </c>
      <c r="B54" s="2">
        <v>53</v>
      </c>
      <c r="C54" s="11" t="str">
        <f>CONCATENATE(LEFT(A54,3),REPT("*",5),RIGHT(A54,3))</f>
        <v>105*****818</v>
      </c>
      <c r="D54" s="11" t="str">
        <f t="shared" si="0"/>
        <v xml:space="preserve">ME**** YO**** </v>
      </c>
      <c r="E54" s="11" t="s">
        <v>195</v>
      </c>
      <c r="F54" s="12" t="s">
        <v>194</v>
      </c>
      <c r="G54" s="15"/>
      <c r="H54" s="14" t="s">
        <v>329</v>
      </c>
      <c r="I54" s="14" t="s">
        <v>330</v>
      </c>
      <c r="K54" s="14" t="str">
        <f t="shared" si="1"/>
        <v>ME****</v>
      </c>
      <c r="L54" s="14" t="str">
        <f t="shared" si="1"/>
        <v>YO****</v>
      </c>
      <c r="M54" s="14" t="str">
        <f t="shared" si="1"/>
        <v/>
      </c>
    </row>
    <row r="55" spans="1:13" x14ac:dyDescent="0.25">
      <c r="A55" s="11">
        <v>42674019216</v>
      </c>
      <c r="B55" s="2">
        <v>54</v>
      </c>
      <c r="C55" s="11" t="str">
        <f>CONCATENATE(LEFT(A55,3),REPT("*",5),RIGHT(A55,3))</f>
        <v>426*****216</v>
      </c>
      <c r="D55" s="11" t="str">
        <f t="shared" si="0"/>
        <v>ME**** SU**** Kİ***</v>
      </c>
      <c r="E55" s="11" t="s">
        <v>196</v>
      </c>
      <c r="F55" s="12" t="s">
        <v>194</v>
      </c>
      <c r="G55" s="15"/>
      <c r="H55" s="14" t="s">
        <v>329</v>
      </c>
      <c r="I55" s="14" t="s">
        <v>331</v>
      </c>
      <c r="J55" s="14" t="s">
        <v>332</v>
      </c>
      <c r="K55" s="14" t="str">
        <f t="shared" si="1"/>
        <v>ME****</v>
      </c>
      <c r="L55" s="14" t="str">
        <f t="shared" si="1"/>
        <v>SU****</v>
      </c>
      <c r="M55" s="14" t="str">
        <f t="shared" si="1"/>
        <v>Kİ***</v>
      </c>
    </row>
    <row r="56" spans="1:13" x14ac:dyDescent="0.25">
      <c r="A56" s="11">
        <v>44680021016</v>
      </c>
      <c r="B56" s="2">
        <v>55</v>
      </c>
      <c r="C56" s="11" t="str">
        <f>CONCATENATE(LEFT(A56,3),REPT("*",5),RIGHT(A56,3))</f>
        <v>446*****016</v>
      </c>
      <c r="D56" s="11" t="str">
        <f t="shared" si="0"/>
        <v xml:space="preserve">ME**** YA*** </v>
      </c>
      <c r="E56" s="11" t="s">
        <v>197</v>
      </c>
      <c r="F56" s="12" t="s">
        <v>194</v>
      </c>
      <c r="G56" s="15"/>
      <c r="H56" s="14" t="s">
        <v>333</v>
      </c>
      <c r="I56" s="14" t="s">
        <v>334</v>
      </c>
      <c r="K56" s="14" t="str">
        <f t="shared" si="1"/>
        <v>ME****</v>
      </c>
      <c r="L56" s="14" t="str">
        <f t="shared" si="1"/>
        <v>YA***</v>
      </c>
      <c r="M56" s="14" t="str">
        <f t="shared" si="1"/>
        <v/>
      </c>
    </row>
    <row r="57" spans="1:13" x14ac:dyDescent="0.25">
      <c r="A57" s="11">
        <v>10177313520</v>
      </c>
      <c r="B57" s="2">
        <v>56</v>
      </c>
      <c r="C57" s="11" t="str">
        <f>CONCATENATE(LEFT(A57,3),REPT("*",5),RIGHT(A57,3))</f>
        <v>101*****520</v>
      </c>
      <c r="D57" s="11" t="str">
        <f t="shared" si="0"/>
        <v xml:space="preserve">PE*** ŞA*** </v>
      </c>
      <c r="E57" s="11" t="s">
        <v>198</v>
      </c>
      <c r="F57" s="12" t="s">
        <v>194</v>
      </c>
      <c r="G57" s="15"/>
      <c r="H57" s="14" t="s">
        <v>335</v>
      </c>
      <c r="I57" s="14" t="s">
        <v>336</v>
      </c>
      <c r="K57" s="14" t="str">
        <f t="shared" si="1"/>
        <v>PE***</v>
      </c>
      <c r="L57" s="14" t="str">
        <f t="shared" si="1"/>
        <v>ŞA***</v>
      </c>
      <c r="M57" s="14" t="str">
        <f t="shared" si="1"/>
        <v/>
      </c>
    </row>
    <row r="58" spans="1:13" x14ac:dyDescent="0.25">
      <c r="A58" s="11">
        <v>10331662204</v>
      </c>
      <c r="B58" s="2">
        <v>57</v>
      </c>
      <c r="C58" s="11" t="str">
        <f>CONCATENATE(LEFT(A58,3),REPT("*",5),RIGHT(A58,3))</f>
        <v>103*****204</v>
      </c>
      <c r="D58" s="11" t="str">
        <f t="shared" si="0"/>
        <v xml:space="preserve">ŞU** AY </v>
      </c>
      <c r="E58" s="11" t="s">
        <v>199</v>
      </c>
      <c r="F58" s="12" t="s">
        <v>194</v>
      </c>
      <c r="G58" s="15"/>
      <c r="H58" s="14" t="s">
        <v>337</v>
      </c>
      <c r="I58" s="14" t="s">
        <v>338</v>
      </c>
      <c r="K58" s="14" t="str">
        <f t="shared" si="1"/>
        <v>ŞU**</v>
      </c>
      <c r="L58" s="14" t="str">
        <f t="shared" si="1"/>
        <v>AY</v>
      </c>
      <c r="M58" s="14" t="str">
        <f t="shared" si="1"/>
        <v/>
      </c>
    </row>
    <row r="59" spans="1:13" x14ac:dyDescent="0.25">
      <c r="A59" s="11">
        <v>24791178144</v>
      </c>
      <c r="B59" s="2">
        <v>58</v>
      </c>
      <c r="C59" s="11" t="str">
        <f>CONCATENATE(LEFT(A59,3),REPT("*",5),RIGHT(A59,3))</f>
        <v>247*****144</v>
      </c>
      <c r="D59" s="11" t="str">
        <f t="shared" si="0"/>
        <v>YÜ**** RA** GÜ***</v>
      </c>
      <c r="E59" s="11" t="s">
        <v>200</v>
      </c>
      <c r="F59" s="12" t="s">
        <v>194</v>
      </c>
      <c r="G59" s="15"/>
      <c r="H59" s="14" t="s">
        <v>339</v>
      </c>
      <c r="I59" s="14" t="s">
        <v>340</v>
      </c>
      <c r="J59" s="14" t="s">
        <v>341</v>
      </c>
      <c r="K59" s="14" t="str">
        <f t="shared" si="1"/>
        <v>YÜ****</v>
      </c>
      <c r="L59" s="14" t="str">
        <f t="shared" si="1"/>
        <v>RA**</v>
      </c>
      <c r="M59" s="14" t="str">
        <f t="shared" si="1"/>
        <v>GÜ***</v>
      </c>
    </row>
    <row r="60" spans="1:13" x14ac:dyDescent="0.25">
      <c r="A60" s="11">
        <v>10613652756</v>
      </c>
      <c r="B60" s="2">
        <v>59</v>
      </c>
      <c r="C60" s="11" t="str">
        <f>CONCATENATE(LEFT(A60,3),REPT("*",5),RIGHT(A60,3))</f>
        <v>106*****756</v>
      </c>
      <c r="D60" s="11" t="str">
        <f t="shared" si="0"/>
        <v>ZE**** SU** KA******</v>
      </c>
      <c r="E60" s="11" t="s">
        <v>201</v>
      </c>
      <c r="F60" s="12" t="s">
        <v>194</v>
      </c>
      <c r="G60" s="15"/>
      <c r="H60" s="14" t="s">
        <v>342</v>
      </c>
      <c r="I60" s="14" t="s">
        <v>239</v>
      </c>
      <c r="J60" s="14" t="s">
        <v>343</v>
      </c>
      <c r="K60" s="14" t="str">
        <f t="shared" si="1"/>
        <v>ZE****</v>
      </c>
      <c r="L60" s="14" t="str">
        <f t="shared" si="1"/>
        <v>SU**</v>
      </c>
      <c r="M60" s="14" t="str">
        <f t="shared" si="1"/>
        <v>KA******</v>
      </c>
    </row>
    <row r="61" spans="1:13" x14ac:dyDescent="0.25">
      <c r="A61" s="11">
        <v>48991368952</v>
      </c>
      <c r="B61" s="2">
        <v>60</v>
      </c>
      <c r="C61" s="11" t="str">
        <f>CONCATENATE(LEFT(A61,3),REPT("*",5),RIGHT(A61,3))</f>
        <v>489*****952</v>
      </c>
      <c r="D61" s="11" t="str">
        <f t="shared" si="0"/>
        <v xml:space="preserve">EM** ŞA*** </v>
      </c>
      <c r="E61" s="11" t="s">
        <v>202</v>
      </c>
      <c r="F61" s="12" t="s">
        <v>203</v>
      </c>
      <c r="G61" s="15"/>
      <c r="H61" s="14" t="s">
        <v>296</v>
      </c>
      <c r="I61" s="14" t="s">
        <v>336</v>
      </c>
      <c r="K61" s="14" t="str">
        <f t="shared" si="1"/>
        <v>EM**</v>
      </c>
      <c r="L61" s="14" t="str">
        <f t="shared" si="1"/>
        <v>ŞA***</v>
      </c>
      <c r="M61" s="14" t="str">
        <f t="shared" si="1"/>
        <v/>
      </c>
    </row>
    <row r="62" spans="1:13" x14ac:dyDescent="0.25">
      <c r="A62" s="11">
        <v>10757646758</v>
      </c>
      <c r="B62" s="2">
        <v>61</v>
      </c>
      <c r="C62" s="11" t="str">
        <f>CONCATENATE(LEFT(A62,3),REPT("*",5),RIGHT(A62,3))</f>
        <v>107*****758</v>
      </c>
      <c r="D62" s="11" t="str">
        <f t="shared" si="0"/>
        <v xml:space="preserve">EN** ÇA****** </v>
      </c>
      <c r="E62" s="11" t="s">
        <v>204</v>
      </c>
      <c r="F62" s="12" t="s">
        <v>203</v>
      </c>
      <c r="G62" s="15"/>
      <c r="H62" s="14" t="s">
        <v>88</v>
      </c>
      <c r="I62" s="14" t="s">
        <v>344</v>
      </c>
      <c r="K62" s="14" t="str">
        <f t="shared" si="1"/>
        <v>EN**</v>
      </c>
      <c r="L62" s="14" t="str">
        <f t="shared" si="1"/>
        <v>ÇA******</v>
      </c>
      <c r="M62" s="14" t="str">
        <f t="shared" si="1"/>
        <v/>
      </c>
    </row>
    <row r="63" spans="1:13" x14ac:dyDescent="0.25">
      <c r="A63" s="11">
        <v>41734620928</v>
      </c>
      <c r="B63" s="2">
        <v>62</v>
      </c>
      <c r="C63" s="11" t="str">
        <f>CONCATENATE(LEFT(A63,3),REPT("*",5),RIGHT(A63,3))</f>
        <v>417*****928</v>
      </c>
      <c r="D63" s="11" t="str">
        <f t="shared" si="0"/>
        <v xml:space="preserve">ER** KA*** </v>
      </c>
      <c r="E63" s="11" t="s">
        <v>205</v>
      </c>
      <c r="F63" s="12" t="s">
        <v>203</v>
      </c>
      <c r="G63" s="15"/>
      <c r="H63" s="14" t="s">
        <v>263</v>
      </c>
      <c r="I63" s="14" t="s">
        <v>345</v>
      </c>
      <c r="K63" s="14" t="str">
        <f t="shared" si="1"/>
        <v>ER**</v>
      </c>
      <c r="L63" s="14" t="str">
        <f t="shared" si="1"/>
        <v>KA***</v>
      </c>
      <c r="M63" s="14" t="str">
        <f t="shared" si="1"/>
        <v/>
      </c>
    </row>
    <row r="64" spans="1:13" x14ac:dyDescent="0.25">
      <c r="A64" s="11">
        <v>15467500390</v>
      </c>
      <c r="B64" s="2">
        <v>63</v>
      </c>
      <c r="C64" s="11" t="str">
        <f>CONCATENATE(LEFT(A64,3),REPT("*",5),RIGHT(A64,3))</f>
        <v>154*****390</v>
      </c>
      <c r="D64" s="11" t="str">
        <f t="shared" si="0"/>
        <v>ER*** ZA*** AR**</v>
      </c>
      <c r="E64" s="11" t="s">
        <v>206</v>
      </c>
      <c r="F64" s="12" t="s">
        <v>203</v>
      </c>
      <c r="G64" s="15"/>
      <c r="H64" s="14" t="s">
        <v>346</v>
      </c>
      <c r="I64" s="14" t="s">
        <v>347</v>
      </c>
      <c r="J64" s="14" t="s">
        <v>348</v>
      </c>
      <c r="K64" s="14" t="str">
        <f t="shared" si="1"/>
        <v>ER***</v>
      </c>
      <c r="L64" s="14" t="str">
        <f t="shared" si="1"/>
        <v>ZA***</v>
      </c>
      <c r="M64" s="14" t="str">
        <f t="shared" si="1"/>
        <v>AR**</v>
      </c>
    </row>
    <row r="65" spans="1:13" x14ac:dyDescent="0.25">
      <c r="A65" s="11">
        <v>10293009284</v>
      </c>
      <c r="B65" s="2">
        <v>64</v>
      </c>
      <c r="C65" s="11" t="str">
        <f>CONCATENATE(LEFT(A65,3),REPT("*",5),RIGHT(A65,3))</f>
        <v>102*****284</v>
      </c>
      <c r="D65" s="11" t="str">
        <f t="shared" si="0"/>
        <v xml:space="preserve">HÜ***** KA** </v>
      </c>
      <c r="E65" s="11" t="s">
        <v>207</v>
      </c>
      <c r="F65" s="12" t="s">
        <v>203</v>
      </c>
      <c r="G65" s="15"/>
      <c r="H65" s="14" t="s">
        <v>349</v>
      </c>
      <c r="I65" s="14" t="s">
        <v>238</v>
      </c>
      <c r="K65" s="14" t="str">
        <f t="shared" si="1"/>
        <v>HÜ*****</v>
      </c>
      <c r="L65" s="14" t="str">
        <f t="shared" si="1"/>
        <v>KA**</v>
      </c>
      <c r="M65" s="14" t="str">
        <f t="shared" si="1"/>
        <v/>
      </c>
    </row>
    <row r="66" spans="1:13" x14ac:dyDescent="0.25">
      <c r="A66" s="11">
        <v>23522224686</v>
      </c>
      <c r="B66" s="2">
        <v>65</v>
      </c>
      <c r="C66" s="11" t="str">
        <f>CONCATENATE(LEFT(A66,3),REPT("*",5),RIGHT(A66,3))</f>
        <v>235*****686</v>
      </c>
      <c r="D66" s="11" t="str">
        <f t="shared" si="0"/>
        <v>MA**** ES** EK****</v>
      </c>
      <c r="E66" s="11" t="s">
        <v>208</v>
      </c>
      <c r="F66" s="12" t="s">
        <v>203</v>
      </c>
      <c r="G66" s="15"/>
      <c r="H66" s="14" t="s">
        <v>350</v>
      </c>
      <c r="I66" s="14" t="s">
        <v>351</v>
      </c>
      <c r="J66" s="14" t="s">
        <v>352</v>
      </c>
      <c r="K66" s="14" t="str">
        <f t="shared" si="1"/>
        <v>MA****</v>
      </c>
      <c r="L66" s="14" t="str">
        <f t="shared" si="1"/>
        <v>ES**</v>
      </c>
      <c r="M66" s="14" t="str">
        <f t="shared" si="1"/>
        <v>EK****</v>
      </c>
    </row>
    <row r="67" spans="1:13" x14ac:dyDescent="0.25">
      <c r="A67" s="11">
        <v>10292409726</v>
      </c>
      <c r="B67" s="2">
        <v>66</v>
      </c>
      <c r="C67" s="11" t="str">
        <f>CONCATENATE(LEFT(A67,3),REPT("*",5),RIGHT(A67,3))</f>
        <v>102*****726</v>
      </c>
      <c r="D67" s="11" t="str">
        <f t="shared" ref="D67:D79" si="2">CONCATENATE(K67," ",L67," ",M67)</f>
        <v>MA**** SÜ****** KU**</v>
      </c>
      <c r="E67" s="11" t="s">
        <v>209</v>
      </c>
      <c r="F67" s="12" t="s">
        <v>203</v>
      </c>
      <c r="H67" s="14" t="s">
        <v>350</v>
      </c>
      <c r="I67" s="14" t="s">
        <v>353</v>
      </c>
      <c r="J67" s="14" t="s">
        <v>354</v>
      </c>
      <c r="K67" s="14" t="str">
        <f t="shared" ref="K67:M79" si="3">IFERROR(UPPER(LEFT(H67,2)&amp;REPT("*",LEN(H67)-2)),"")</f>
        <v>MA****</v>
      </c>
      <c r="L67" s="14" t="str">
        <f t="shared" si="3"/>
        <v>SÜ******</v>
      </c>
      <c r="M67" s="14" t="str">
        <f t="shared" si="3"/>
        <v>KU**</v>
      </c>
    </row>
    <row r="68" spans="1:13" x14ac:dyDescent="0.25">
      <c r="A68" s="11">
        <v>10181821530</v>
      </c>
      <c r="B68" s="2">
        <v>67</v>
      </c>
      <c r="C68" s="11" t="str">
        <f>CONCATENATE(LEFT(A68,3),REPT("*",5),RIGHT(A68,3))</f>
        <v>101*****530</v>
      </c>
      <c r="D68" s="11" t="str">
        <f t="shared" si="2"/>
        <v xml:space="preserve">ME** GÖ**** </v>
      </c>
      <c r="E68" s="11" t="s">
        <v>210</v>
      </c>
      <c r="F68" s="12" t="s">
        <v>203</v>
      </c>
      <c r="H68" s="14" t="s">
        <v>355</v>
      </c>
      <c r="I68" s="14" t="s">
        <v>356</v>
      </c>
      <c r="K68" s="14" t="str">
        <f t="shared" si="3"/>
        <v>ME**</v>
      </c>
      <c r="L68" s="14" t="str">
        <f t="shared" si="3"/>
        <v>GÖ****</v>
      </c>
      <c r="M68" s="14" t="str">
        <f t="shared" si="3"/>
        <v/>
      </c>
    </row>
    <row r="69" spans="1:13" x14ac:dyDescent="0.25">
      <c r="A69" s="11">
        <v>10244681668</v>
      </c>
      <c r="B69" s="2">
        <v>68</v>
      </c>
      <c r="C69" s="11" t="str">
        <f>CONCATENATE(LEFT(A69,3),REPT("*",5),RIGHT(A69,3))</f>
        <v>102*****668</v>
      </c>
      <c r="D69" s="11" t="str">
        <f t="shared" si="2"/>
        <v xml:space="preserve">ME***** ŞA****** </v>
      </c>
      <c r="E69" s="11" t="s">
        <v>211</v>
      </c>
      <c r="F69" s="12" t="s">
        <v>203</v>
      </c>
      <c r="H69" s="14" t="s">
        <v>357</v>
      </c>
      <c r="I69" s="14" t="s">
        <v>358</v>
      </c>
      <c r="K69" s="14" t="str">
        <f t="shared" si="3"/>
        <v>ME*****</v>
      </c>
      <c r="L69" s="14" t="str">
        <f t="shared" si="3"/>
        <v>ŞA******</v>
      </c>
      <c r="M69" s="14" t="str">
        <f t="shared" si="3"/>
        <v/>
      </c>
    </row>
    <row r="70" spans="1:13" x14ac:dyDescent="0.25">
      <c r="A70" s="11">
        <v>10817649040</v>
      </c>
      <c r="B70" s="2">
        <v>69</v>
      </c>
      <c r="C70" s="11" t="str">
        <f>CONCATENATE(LEFT(A70,3),REPT("*",5),RIGHT(A70,3))</f>
        <v>108*****040</v>
      </c>
      <c r="D70" s="11" t="str">
        <f t="shared" si="2"/>
        <v>MU****** EM** AS***</v>
      </c>
      <c r="E70" s="11" t="s">
        <v>212</v>
      </c>
      <c r="F70" s="12" t="s">
        <v>203</v>
      </c>
      <c r="H70" s="14" t="s">
        <v>317</v>
      </c>
      <c r="I70" s="14" t="s">
        <v>359</v>
      </c>
      <c r="J70" s="14" t="s">
        <v>245</v>
      </c>
      <c r="K70" s="14" t="str">
        <f t="shared" si="3"/>
        <v>MU******</v>
      </c>
      <c r="L70" s="14" t="str">
        <f t="shared" si="3"/>
        <v>EM**</v>
      </c>
      <c r="M70" s="14" t="str">
        <f t="shared" si="3"/>
        <v>AS***</v>
      </c>
    </row>
    <row r="71" spans="1:13" x14ac:dyDescent="0.25">
      <c r="A71" s="11">
        <v>20224302858</v>
      </c>
      <c r="B71" s="2">
        <v>70</v>
      </c>
      <c r="C71" s="11" t="str">
        <f>CONCATENATE(LEFT(A71,3),REPT("*",5),RIGHT(A71,3))</f>
        <v>202*****858</v>
      </c>
      <c r="D71" s="11" t="str">
        <f t="shared" si="2"/>
        <v>MU****** EM** GÜ******</v>
      </c>
      <c r="E71" s="11" t="s">
        <v>213</v>
      </c>
      <c r="F71" s="12" t="s">
        <v>203</v>
      </c>
      <c r="H71" s="14" t="s">
        <v>317</v>
      </c>
      <c r="I71" s="14" t="s">
        <v>359</v>
      </c>
      <c r="J71" s="14" t="s">
        <v>360</v>
      </c>
      <c r="K71" s="14" t="str">
        <f t="shared" si="3"/>
        <v>MU******</v>
      </c>
      <c r="L71" s="14" t="str">
        <f t="shared" si="3"/>
        <v>EM**</v>
      </c>
      <c r="M71" s="14" t="str">
        <f t="shared" si="3"/>
        <v>GÜ******</v>
      </c>
    </row>
    <row r="72" spans="1:13" x14ac:dyDescent="0.25">
      <c r="A72" s="11">
        <v>16049368018</v>
      </c>
      <c r="B72" s="2">
        <v>71</v>
      </c>
      <c r="C72" s="11" t="str">
        <f>CONCATENATE(LEFT(A72,3),REPT("*",5),RIGHT(A72,3))</f>
        <v>160*****018</v>
      </c>
      <c r="D72" s="11" t="str">
        <f t="shared" si="2"/>
        <v>MU****** EM** SO****</v>
      </c>
      <c r="E72" s="11" t="s">
        <v>214</v>
      </c>
      <c r="F72" s="12" t="s">
        <v>203</v>
      </c>
      <c r="H72" s="14" t="s">
        <v>317</v>
      </c>
      <c r="I72" s="14" t="s">
        <v>296</v>
      </c>
      <c r="J72" s="14" t="s">
        <v>361</v>
      </c>
      <c r="K72" s="14" t="str">
        <f t="shared" si="3"/>
        <v>MU******</v>
      </c>
      <c r="L72" s="14" t="str">
        <f t="shared" si="3"/>
        <v>EM**</v>
      </c>
      <c r="M72" s="14" t="str">
        <f t="shared" si="3"/>
        <v>SO****</v>
      </c>
    </row>
    <row r="73" spans="1:13" x14ac:dyDescent="0.25">
      <c r="A73" s="11">
        <v>12416591874</v>
      </c>
      <c r="B73" s="2">
        <v>72</v>
      </c>
      <c r="C73" s="11" t="str">
        <f>CONCATENATE(LEFT(A73,3),REPT("*",5),RIGHT(A73,3))</f>
        <v>124*****874</v>
      </c>
      <c r="D73" s="11" t="str">
        <f t="shared" si="2"/>
        <v>TA** ÖM** ÇO****</v>
      </c>
      <c r="E73" s="11" t="s">
        <v>215</v>
      </c>
      <c r="F73" s="12" t="s">
        <v>203</v>
      </c>
      <c r="H73" s="14" t="s">
        <v>362</v>
      </c>
      <c r="I73" s="14" t="s">
        <v>363</v>
      </c>
      <c r="J73" s="14" t="s">
        <v>364</v>
      </c>
      <c r="K73" s="14" t="str">
        <f t="shared" si="3"/>
        <v>TA**</v>
      </c>
      <c r="L73" s="14" t="str">
        <f t="shared" si="3"/>
        <v>ÖM**</v>
      </c>
      <c r="M73" s="14" t="str">
        <f t="shared" si="3"/>
        <v>ÇO****</v>
      </c>
    </row>
    <row r="74" spans="1:13" x14ac:dyDescent="0.25">
      <c r="A74" s="11">
        <v>49789359206</v>
      </c>
      <c r="B74" s="2">
        <v>73</v>
      </c>
      <c r="C74" s="11" t="str">
        <f>CONCATENATE(LEFT(A74,3),REPT("*",5),RIGHT(A74,3))</f>
        <v>497*****206</v>
      </c>
      <c r="D74" s="11" t="str">
        <f t="shared" si="2"/>
        <v xml:space="preserve">TA**** YE******* </v>
      </c>
      <c r="E74" s="11" t="s">
        <v>216</v>
      </c>
      <c r="F74" s="12" t="s">
        <v>217</v>
      </c>
      <c r="H74" s="14" t="s">
        <v>365</v>
      </c>
      <c r="I74" s="14" t="s">
        <v>366</v>
      </c>
      <c r="K74" s="14" t="str">
        <f t="shared" si="3"/>
        <v>TA****</v>
      </c>
      <c r="L74" s="14" t="str">
        <f t="shared" si="3"/>
        <v>YE*******</v>
      </c>
      <c r="M74" s="14" t="str">
        <f t="shared" si="3"/>
        <v/>
      </c>
    </row>
    <row r="75" spans="1:13" x14ac:dyDescent="0.25">
      <c r="A75" s="11">
        <v>12485593120</v>
      </c>
      <c r="B75" s="2">
        <v>74</v>
      </c>
      <c r="C75" s="11" t="str">
        <f>CONCATENATE(LEFT(A75,3),REPT("*",5),RIGHT(A75,3))</f>
        <v>124*****120</v>
      </c>
      <c r="D75" s="11" t="str">
        <f t="shared" si="2"/>
        <v xml:space="preserve">YU*** GÖ****** </v>
      </c>
      <c r="E75" s="11" t="s">
        <v>218</v>
      </c>
      <c r="F75" s="12" t="s">
        <v>217</v>
      </c>
      <c r="H75" s="14" t="s">
        <v>89</v>
      </c>
      <c r="I75" s="14" t="s">
        <v>367</v>
      </c>
      <c r="K75" s="14" t="str">
        <f t="shared" si="3"/>
        <v>YU***</v>
      </c>
      <c r="L75" s="14" t="str">
        <f t="shared" si="3"/>
        <v>GÖ******</v>
      </c>
      <c r="M75" s="14" t="str">
        <f t="shared" si="3"/>
        <v/>
      </c>
    </row>
    <row r="76" spans="1:13" x14ac:dyDescent="0.25">
      <c r="A76" s="11">
        <v>20993308914</v>
      </c>
      <c r="B76" s="2">
        <v>75</v>
      </c>
      <c r="C76" s="11" t="str">
        <f>CONCATENATE(LEFT(A76,3),REPT("*",5),RIGHT(A76,3))</f>
        <v>209*****914</v>
      </c>
      <c r="D76" s="11" t="str">
        <f t="shared" si="2"/>
        <v>YU*** Yİ*** YÜ*****</v>
      </c>
      <c r="E76" s="11" t="s">
        <v>219</v>
      </c>
      <c r="F76" s="12" t="s">
        <v>220</v>
      </c>
      <c r="H76" s="14" t="s">
        <v>89</v>
      </c>
      <c r="I76" s="14" t="s">
        <v>286</v>
      </c>
      <c r="J76" s="14" t="s">
        <v>368</v>
      </c>
      <c r="K76" s="14" t="str">
        <f t="shared" si="3"/>
        <v>YU***</v>
      </c>
      <c r="L76" s="14" t="str">
        <f t="shared" si="3"/>
        <v>Yİ***</v>
      </c>
      <c r="M76" s="14" t="str">
        <f t="shared" si="3"/>
        <v>YÜ*****</v>
      </c>
    </row>
    <row r="77" spans="1:13" x14ac:dyDescent="0.25">
      <c r="A77" s="11">
        <v>10829644712</v>
      </c>
      <c r="B77" s="2">
        <v>76</v>
      </c>
      <c r="C77" s="11" t="str">
        <f>CONCATENATE(LEFT(A77,3),REPT("*",5),RIGHT(A77,3))</f>
        <v>108*****712</v>
      </c>
      <c r="D77" s="11" t="str">
        <f t="shared" si="2"/>
        <v xml:space="preserve">RE*** KI*********** </v>
      </c>
      <c r="E77" s="11" t="s">
        <v>221</v>
      </c>
      <c r="F77" s="12" t="s">
        <v>220</v>
      </c>
      <c r="H77" s="14" t="s">
        <v>369</v>
      </c>
      <c r="I77" s="14" t="s">
        <v>370</v>
      </c>
      <c r="K77" s="14" t="str">
        <f t="shared" si="3"/>
        <v>RE***</v>
      </c>
      <c r="L77" s="14" t="str">
        <f t="shared" si="3"/>
        <v>KI***********</v>
      </c>
      <c r="M77" s="14" t="str">
        <f t="shared" si="3"/>
        <v/>
      </c>
    </row>
    <row r="78" spans="1:13" x14ac:dyDescent="0.25">
      <c r="A78" s="11">
        <v>47950410404</v>
      </c>
      <c r="B78" s="2">
        <v>77</v>
      </c>
      <c r="C78" s="11" t="str">
        <f>CONCATENATE(LEFT(A78,3),REPT("*",5),RIGHT(A78,3))</f>
        <v>479*****404</v>
      </c>
      <c r="D78" s="11" t="str">
        <f t="shared" si="2"/>
        <v>HA**** CA**** AK***</v>
      </c>
      <c r="E78" s="11" t="s">
        <v>222</v>
      </c>
      <c r="F78" s="12" t="s">
        <v>223</v>
      </c>
      <c r="G78" s="15"/>
      <c r="H78" s="14" t="s">
        <v>371</v>
      </c>
      <c r="I78" s="14" t="s">
        <v>372</v>
      </c>
      <c r="J78" s="14" t="s">
        <v>316</v>
      </c>
      <c r="K78" s="14" t="str">
        <f t="shared" si="3"/>
        <v>HA****</v>
      </c>
      <c r="L78" s="14" t="str">
        <f t="shared" si="3"/>
        <v>CA****</v>
      </c>
      <c r="M78" s="14" t="str">
        <f t="shared" si="3"/>
        <v>AK***</v>
      </c>
    </row>
    <row r="79" spans="1:13" x14ac:dyDescent="0.25">
      <c r="A79" s="11">
        <v>31255980700</v>
      </c>
      <c r="B79" s="2">
        <v>78</v>
      </c>
      <c r="C79" s="11" t="str">
        <f>CONCATENATE(LEFT(A79,3),REPT("*",5),RIGHT(A79,3))</f>
        <v>312*****700</v>
      </c>
      <c r="D79" s="11" t="str">
        <f t="shared" si="2"/>
        <v>Rİ*** BU*** AĞ**</v>
      </c>
      <c r="E79" s="11" t="s">
        <v>224</v>
      </c>
      <c r="F79" s="12" t="s">
        <v>223</v>
      </c>
      <c r="G79" s="15"/>
      <c r="H79" s="14" t="s">
        <v>373</v>
      </c>
      <c r="I79" s="14" t="s">
        <v>374</v>
      </c>
      <c r="J79" s="14" t="s">
        <v>375</v>
      </c>
      <c r="K79" s="14" t="str">
        <f t="shared" si="3"/>
        <v>Rİ***</v>
      </c>
      <c r="L79" s="14" t="str">
        <f t="shared" si="3"/>
        <v>BU***</v>
      </c>
      <c r="M79" s="14" t="str">
        <f t="shared" si="3"/>
        <v>AĞ**</v>
      </c>
    </row>
  </sheetData>
  <pageMargins left="0.25" right="0.25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7</vt:i4>
      </vt:variant>
      <vt:variant>
        <vt:lpstr>Adlandırılmış Aralıklar</vt:lpstr>
      </vt:variant>
      <vt:variant>
        <vt:i4>1</vt:i4>
      </vt:variant>
    </vt:vector>
  </HeadingPairs>
  <TitlesOfParts>
    <vt:vector size="8" baseType="lpstr">
      <vt:lpstr>Develi MYO-5554</vt:lpstr>
      <vt:lpstr>Organize MYO-5555</vt:lpstr>
      <vt:lpstr>İncesu MYO-5553</vt:lpstr>
      <vt:lpstr>Bünyan MYO-5659</vt:lpstr>
      <vt:lpstr>Yeşilhisar MYO-5551</vt:lpstr>
      <vt:lpstr>Tomarza MYO-5548</vt:lpstr>
      <vt:lpstr>MERKEZ KAMPÜS</vt:lpstr>
      <vt:lpstr>'MERKEZ KAMPÜS'!Yazdırma_Alanı</vt:lpstr>
    </vt:vector>
  </TitlesOfParts>
  <Company>İŞKUR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Osman YILDIRIM</dc:creator>
  <cp:lastModifiedBy>DELL</cp:lastModifiedBy>
  <cp:lastPrinted>2025-03-18T14:22:27Z</cp:lastPrinted>
  <dcterms:created xsi:type="dcterms:W3CDTF">2024-12-12T13:02:48Z</dcterms:created>
  <dcterms:modified xsi:type="dcterms:W3CDTF">2025-03-18T14:22:41Z</dcterms:modified>
</cp:coreProperties>
</file>